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ocuments\Animations\Coupe Kata\Coupe kata 2020\"/>
    </mc:Choice>
  </mc:AlternateContent>
  <bookViews>
    <workbookView xWindow="0" yWindow="0" windowWidth="28800" windowHeight="12720" tabRatio="500"/>
  </bookViews>
  <sheets>
    <sheet name="NAGE NO KATA (Benj)" sheetId="20" r:id="rId1"/>
    <sheet name="NAGE NO KATA (Jeunes)" sheetId="1" r:id="rId2"/>
    <sheet name="NAGE NO KATA (Ani 2001 et Avt)" sheetId="2" r:id="rId3"/>
    <sheet name="NAGE NO KATA (Ani 2002 à 2005)" sheetId="9" r:id="rId4"/>
    <sheet name="NAGE NA KATA (E)" sheetId="3" r:id="rId5"/>
    <sheet name="GOSHIN JITSU (Ani 2005 et Avt)" sheetId="4" r:id="rId6"/>
    <sheet name="GOSHIN JITSU (E)" sheetId="5" r:id="rId7"/>
    <sheet name="KATAME NO KATA~Ani 1997 à 2005" sheetId="10" r:id="rId8"/>
    <sheet name="KATAME NO KATA~Ani 1996 et Avt" sheetId="11" r:id="rId9"/>
    <sheet name="KATAME NO KATA (E)" sheetId="6" r:id="rId10"/>
    <sheet name="KIME NO KATA (E)" sheetId="7" r:id="rId11"/>
    <sheet name="JU NO KATA~Ani 1997 à 2005" sheetId="15" r:id="rId12"/>
    <sheet name="JU NO KATA~1996 et Avt" sheetId="16" r:id="rId13"/>
    <sheet name="JUNO KATA (E)" sheetId="8" r:id="rId14"/>
    <sheet name="KOSHIKI NO KATA (E)" sheetId="17" r:id="rId15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25" i="5" l="1"/>
  <c r="K25" i="7"/>
  <c r="K26" i="7"/>
  <c r="K24" i="7"/>
  <c r="K28" i="5"/>
  <c r="L28" i="5" s="1"/>
  <c r="K27" i="5"/>
  <c r="K26" i="5"/>
  <c r="K27" i="8"/>
  <c r="K26" i="8"/>
  <c r="K25" i="8"/>
  <c r="K24" i="8"/>
  <c r="K27" i="1"/>
  <c r="K26" i="1"/>
  <c r="K25" i="1"/>
  <c r="K24" i="1"/>
  <c r="K34" i="9"/>
  <c r="K31" i="9"/>
  <c r="K32" i="9"/>
  <c r="K29" i="9"/>
  <c r="K33" i="9"/>
  <c r="K30" i="9"/>
  <c r="K21" i="9"/>
  <c r="K20" i="9"/>
  <c r="K17" i="5"/>
  <c r="K15" i="5"/>
  <c r="K14" i="5"/>
  <c r="K13" i="5"/>
  <c r="K29" i="20"/>
  <c r="K25" i="20"/>
  <c r="K32" i="20"/>
  <c r="K31" i="20"/>
  <c r="K28" i="20"/>
  <c r="K26" i="20"/>
  <c r="K27" i="20"/>
  <c r="K30" i="20"/>
  <c r="K17" i="9"/>
  <c r="K13" i="9"/>
  <c r="K12" i="9"/>
  <c r="K18" i="9"/>
  <c r="K19" i="20"/>
  <c r="K19" i="1"/>
  <c r="K16" i="15"/>
  <c r="K16" i="16"/>
  <c r="K16" i="17"/>
  <c r="K16" i="8"/>
  <c r="K16" i="7"/>
  <c r="K16" i="6"/>
  <c r="K15" i="11"/>
  <c r="K15" i="10"/>
  <c r="K17" i="4"/>
  <c r="K19" i="9"/>
  <c r="K15" i="2"/>
  <c r="K18" i="20"/>
  <c r="K17" i="20"/>
  <c r="K16" i="20"/>
  <c r="K15" i="20"/>
  <c r="K14" i="20"/>
  <c r="K13" i="20"/>
  <c r="K12" i="20"/>
  <c r="K29" i="17"/>
  <c r="K28" i="17"/>
  <c r="K27" i="17"/>
  <c r="K26" i="17"/>
  <c r="K25" i="17"/>
  <c r="K24" i="17"/>
  <c r="K19" i="17"/>
  <c r="K18" i="17"/>
  <c r="K17" i="17"/>
  <c r="K15" i="17"/>
  <c r="K14" i="17"/>
  <c r="K13" i="17"/>
  <c r="K29" i="16"/>
  <c r="K28" i="16"/>
  <c r="K27" i="16"/>
  <c r="K26" i="16"/>
  <c r="K25" i="16"/>
  <c r="K24" i="16"/>
  <c r="K19" i="16"/>
  <c r="K18" i="16"/>
  <c r="K17" i="16"/>
  <c r="K15" i="16"/>
  <c r="K14" i="16"/>
  <c r="K13" i="16"/>
  <c r="K29" i="15"/>
  <c r="K28" i="15"/>
  <c r="K27" i="15"/>
  <c r="K26" i="15"/>
  <c r="K25" i="15"/>
  <c r="K24" i="15"/>
  <c r="K19" i="15"/>
  <c r="K18" i="15"/>
  <c r="K17" i="15"/>
  <c r="K15" i="15"/>
  <c r="K14" i="15"/>
  <c r="K13" i="15"/>
  <c r="K29" i="8"/>
  <c r="K28" i="8"/>
  <c r="K19" i="8"/>
  <c r="K18" i="8"/>
  <c r="K17" i="8"/>
  <c r="K15" i="8"/>
  <c r="K14" i="8"/>
  <c r="K13" i="8"/>
  <c r="K29" i="7"/>
  <c r="K28" i="7"/>
  <c r="K27" i="7"/>
  <c r="K19" i="7"/>
  <c r="K18" i="7"/>
  <c r="K17" i="7"/>
  <c r="K15" i="7"/>
  <c r="K14" i="7"/>
  <c r="K13" i="7"/>
  <c r="K29" i="6"/>
  <c r="K28" i="6"/>
  <c r="K27" i="6"/>
  <c r="K26" i="6"/>
  <c r="K25" i="6"/>
  <c r="K24" i="6"/>
  <c r="K19" i="6"/>
  <c r="K18" i="6"/>
  <c r="K17" i="6"/>
  <c r="K15" i="6"/>
  <c r="K14" i="6"/>
  <c r="K13" i="6"/>
  <c r="K28" i="11"/>
  <c r="K27" i="11"/>
  <c r="K26" i="11"/>
  <c r="K25" i="11"/>
  <c r="K24" i="11"/>
  <c r="K23" i="11"/>
  <c r="K18" i="11"/>
  <c r="K17" i="11"/>
  <c r="K16" i="11"/>
  <c r="K14" i="11"/>
  <c r="K13" i="11"/>
  <c r="K12" i="11"/>
  <c r="K28" i="10"/>
  <c r="K27" i="10"/>
  <c r="K26" i="10"/>
  <c r="K25" i="10"/>
  <c r="K24" i="10"/>
  <c r="K23" i="10"/>
  <c r="K18" i="10"/>
  <c r="K17" i="10"/>
  <c r="K16" i="10"/>
  <c r="K14" i="10"/>
  <c r="K13" i="10"/>
  <c r="K12" i="10"/>
  <c r="K30" i="5"/>
  <c r="K29" i="5"/>
  <c r="K20" i="5"/>
  <c r="K19" i="5"/>
  <c r="K18" i="5"/>
  <c r="K30" i="4"/>
  <c r="K15" i="3"/>
  <c r="K16" i="3"/>
  <c r="K17" i="3"/>
  <c r="K18" i="3"/>
  <c r="K19" i="3"/>
  <c r="K20" i="3"/>
  <c r="K21" i="3"/>
  <c r="K32" i="3"/>
  <c r="K31" i="3"/>
  <c r="K30" i="3"/>
  <c r="K29" i="3"/>
  <c r="K28" i="3"/>
  <c r="K27" i="3"/>
  <c r="K14" i="9"/>
  <c r="K15" i="9"/>
  <c r="K22" i="9"/>
  <c r="K23" i="9"/>
  <c r="K16" i="9"/>
  <c r="K30" i="2"/>
  <c r="K31" i="2"/>
  <c r="K29" i="1"/>
  <c r="K28" i="1"/>
  <c r="K18" i="1"/>
  <c r="K17" i="1"/>
  <c r="K16" i="1"/>
  <c r="K15" i="1"/>
  <c r="K12" i="1"/>
  <c r="K13" i="1"/>
  <c r="K14" i="1"/>
  <c r="K20" i="4"/>
  <c r="K19" i="4"/>
  <c r="K18" i="4"/>
  <c r="K16" i="4"/>
  <c r="K15" i="4"/>
  <c r="K14" i="4"/>
  <c r="K13" i="4"/>
  <c r="K14" i="3"/>
  <c r="K13" i="3"/>
  <c r="K12" i="3"/>
  <c r="K29" i="2"/>
  <c r="K28" i="2"/>
  <c r="K27" i="2"/>
  <c r="K26" i="2"/>
  <c r="K18" i="2"/>
  <c r="K17" i="2"/>
  <c r="K16" i="2"/>
  <c r="K14" i="2"/>
  <c r="K13" i="2"/>
  <c r="K12" i="2"/>
</calcChain>
</file>

<file path=xl/sharedStrings.xml><?xml version="1.0" encoding="utf-8"?>
<sst xmlns="http://schemas.openxmlformats.org/spreadsheetml/2006/main" count="608" uniqueCount="141">
  <si>
    <t>COUPE REGIONALE DE KATA</t>
  </si>
  <si>
    <t xml:space="preserve">Juges </t>
  </si>
  <si>
    <t>N°</t>
  </si>
  <si>
    <t>Tori</t>
  </si>
  <si>
    <t>Uke</t>
  </si>
  <si>
    <t>Club</t>
  </si>
  <si>
    <t>Juge 1</t>
  </si>
  <si>
    <t>Juge 2</t>
  </si>
  <si>
    <t>Juge 3</t>
  </si>
  <si>
    <t>Total</t>
  </si>
  <si>
    <t>FINALE</t>
  </si>
  <si>
    <r>
      <t xml:space="preserve">NAGE NO KATA </t>
    </r>
    <r>
      <rPr>
        <b/>
        <sz val="26"/>
        <color rgb="FF0033CC"/>
        <rFont val="Arial"/>
        <family val="2"/>
      </rPr>
      <t>JEUNES 2006/2007</t>
    </r>
  </si>
  <si>
    <t>Éliminatoires</t>
  </si>
  <si>
    <r>
      <t xml:space="preserve">NAGE NO KATA </t>
    </r>
    <r>
      <rPr>
        <b/>
        <sz val="26"/>
        <color rgb="FF0000FF"/>
        <rFont val="Arial"/>
        <family val="2"/>
        <charset val="1"/>
      </rPr>
      <t>Animation 2001 et Avant</t>
    </r>
  </si>
  <si>
    <r>
      <t xml:space="preserve">NAGE NO KATA </t>
    </r>
    <r>
      <rPr>
        <b/>
        <sz val="26"/>
        <color rgb="FF0000FF"/>
        <rFont val="Arial"/>
        <family val="2"/>
        <charset val="1"/>
      </rPr>
      <t>Animation 2002 à 2005</t>
    </r>
  </si>
  <si>
    <r>
      <t>GOSHIN JITSU</t>
    </r>
    <r>
      <rPr>
        <b/>
        <sz val="26"/>
        <color rgb="FF0000FF"/>
        <rFont val="Arial"/>
        <family val="2"/>
        <charset val="1"/>
      </rPr>
      <t xml:space="preserve"> Animation 2005 et Avant</t>
    </r>
  </si>
  <si>
    <t>ELIMINATOIRES</t>
  </si>
  <si>
    <r>
      <t xml:space="preserve">KATAME NO KATA </t>
    </r>
    <r>
      <rPr>
        <b/>
        <sz val="26"/>
        <color rgb="FF0000FF"/>
        <rFont val="Arial"/>
        <family val="2"/>
        <charset val="1"/>
      </rPr>
      <t>Animation 1997 à 2005</t>
    </r>
  </si>
  <si>
    <r>
      <t xml:space="preserve">KATAME NO KATA </t>
    </r>
    <r>
      <rPr>
        <b/>
        <sz val="26"/>
        <color rgb="FF0000FF"/>
        <rFont val="Arial"/>
        <family val="2"/>
        <charset val="1"/>
      </rPr>
      <t>Animation 1996 et Avant</t>
    </r>
  </si>
  <si>
    <r>
      <t xml:space="preserve">KATAME NO KATA </t>
    </r>
    <r>
      <rPr>
        <b/>
        <sz val="26"/>
        <color rgb="FF0000FF"/>
        <rFont val="Arial"/>
        <family val="2"/>
        <charset val="1"/>
      </rPr>
      <t xml:space="preserve"> ÉLITE</t>
    </r>
  </si>
  <si>
    <r>
      <t xml:space="preserve">GOSHIN JITSU </t>
    </r>
    <r>
      <rPr>
        <b/>
        <sz val="26"/>
        <color rgb="FF0033CC"/>
        <rFont val="Arial"/>
        <family val="2"/>
      </rPr>
      <t>ÉLITE</t>
    </r>
  </si>
  <si>
    <r>
      <t xml:space="preserve">NAGE NO KATA </t>
    </r>
    <r>
      <rPr>
        <b/>
        <sz val="26"/>
        <color rgb="FF0033CC"/>
        <rFont val="Arial"/>
        <family val="2"/>
      </rPr>
      <t>ÉLITE</t>
    </r>
  </si>
  <si>
    <r>
      <t xml:space="preserve">KIME NO KATA </t>
    </r>
    <r>
      <rPr>
        <b/>
        <sz val="26"/>
        <color rgb="FF0000FF"/>
        <rFont val="Arial"/>
        <family val="2"/>
        <charset val="1"/>
      </rPr>
      <t>ÉLITE</t>
    </r>
  </si>
  <si>
    <r>
      <t xml:space="preserve">JUNO KATA </t>
    </r>
    <r>
      <rPr>
        <b/>
        <sz val="26"/>
        <color rgb="FF0000FF"/>
        <rFont val="Arial"/>
        <family val="2"/>
        <charset val="1"/>
      </rPr>
      <t>ÉLITE</t>
    </r>
  </si>
  <si>
    <t xml:space="preserve"> </t>
  </si>
  <si>
    <r>
      <t xml:space="preserve">JUNO KATA </t>
    </r>
    <r>
      <rPr>
        <b/>
        <sz val="26"/>
        <color rgb="FF0000FF"/>
        <rFont val="Arial"/>
        <family val="2"/>
        <charset val="1"/>
      </rPr>
      <t>Animation 1997 à 2005</t>
    </r>
  </si>
  <si>
    <r>
      <t xml:space="preserve">JUNO KATA </t>
    </r>
    <r>
      <rPr>
        <b/>
        <sz val="26"/>
        <color rgb="FF0000FF"/>
        <rFont val="Arial"/>
        <family val="2"/>
        <charset val="1"/>
      </rPr>
      <t>Animation 1996 et Avant</t>
    </r>
  </si>
  <si>
    <r>
      <t xml:space="preserve">KOSHIKI NO KATA </t>
    </r>
    <r>
      <rPr>
        <b/>
        <sz val="26"/>
        <color rgb="FF0000FF"/>
        <rFont val="Arial"/>
        <family val="2"/>
        <charset val="1"/>
      </rPr>
      <t>ÉLITE</t>
    </r>
  </si>
  <si>
    <r>
      <t xml:space="preserve">NAGE NO KATA </t>
    </r>
    <r>
      <rPr>
        <b/>
        <sz val="26"/>
        <color rgb="FF0033CC"/>
        <rFont val="Arial"/>
        <family val="2"/>
      </rPr>
      <t>BENJAMINS 2008/2009</t>
    </r>
  </si>
  <si>
    <t xml:space="preserve">JC DIONYSIEN </t>
  </si>
  <si>
    <t>DEPARTEMENT</t>
  </si>
  <si>
    <t>PROUTEAU THAO</t>
  </si>
  <si>
    <t>LACOSTE MAX</t>
  </si>
  <si>
    <t>ACLONGUE</t>
  </si>
  <si>
    <t>LABUSSIERE CLEMENT</t>
  </si>
  <si>
    <t>PERRET TIMON</t>
  </si>
  <si>
    <t>JC POUZAUGEAIS</t>
  </si>
  <si>
    <t>SERVOTTE RUBEN</t>
  </si>
  <si>
    <t>MASSE ARTHUR</t>
  </si>
  <si>
    <t>JC MONTAIGU</t>
  </si>
  <si>
    <t>LASVANBENNKOM MERLIJN</t>
  </si>
  <si>
    <t>HUARD YANNIS</t>
  </si>
  <si>
    <t>ARRIVE ANDREA</t>
  </si>
  <si>
    <t>MANDIN KIMIE</t>
  </si>
  <si>
    <t>DOJO SAVENAISIEN</t>
  </si>
  <si>
    <t>MAGLIULO GOULVEN</t>
  </si>
  <si>
    <t>PERON ARTUS</t>
  </si>
  <si>
    <t>AML</t>
  </si>
  <si>
    <t>LEON CELINE</t>
  </si>
  <si>
    <t>LAMARCHE ADRIEN</t>
  </si>
  <si>
    <t>BERNARD TOBIAS</t>
  </si>
  <si>
    <t>BETARD NOLAN</t>
  </si>
  <si>
    <t>THUEUX CHARLES</t>
  </si>
  <si>
    <t>THUEUX HENRI</t>
  </si>
  <si>
    <t>2LAYS CHANTONNAY</t>
  </si>
  <si>
    <t>CHARLES VICTORIA</t>
  </si>
  <si>
    <t>ARRIVE AGATHE</t>
  </si>
  <si>
    <t>COSSON DOMINIQUE</t>
  </si>
  <si>
    <t>ORHON DOMINIQUE</t>
  </si>
  <si>
    <t>LECOMTE ALICIA</t>
  </si>
  <si>
    <t>RONDEAU ELIOTT</t>
  </si>
  <si>
    <t>LAMBERT GREGORY</t>
  </si>
  <si>
    <t>LE FOLL AURELIEN</t>
  </si>
  <si>
    <t>MERCERON ENZO</t>
  </si>
  <si>
    <t>MERCERON MILAN</t>
  </si>
  <si>
    <t>DOJO BASSE GOULAINE</t>
  </si>
  <si>
    <t>JC DES MAUGES</t>
  </si>
  <si>
    <t>RETHORE ALEX</t>
  </si>
  <si>
    <t>MENARD BENOÎT</t>
  </si>
  <si>
    <t>MARTIN STEPHANE</t>
  </si>
  <si>
    <t>CLOCHARD BENOÎT</t>
  </si>
  <si>
    <t>GOURBEILLON PATRICE</t>
  </si>
  <si>
    <t>ROUSSEAU PASCAL</t>
  </si>
  <si>
    <t>TEMPLE JEAN-REMI</t>
  </si>
  <si>
    <t>LAMARCHE KARINE</t>
  </si>
  <si>
    <t>FOURNIER SARAH</t>
  </si>
  <si>
    <t>SEPTI MYRIAM</t>
  </si>
  <si>
    <t>LACOTE SYLVAIN</t>
  </si>
  <si>
    <t>PENEAU SEBASTIEN</t>
  </si>
  <si>
    <t>LAIDET NATHAN</t>
  </si>
  <si>
    <t>LAIDET RAPHAËL</t>
  </si>
  <si>
    <t>SAINT SEBASTIEN/ BOUGUENAIS</t>
  </si>
  <si>
    <t>MARTIN CHRISTIAN</t>
  </si>
  <si>
    <t>MARTIN DANIEL</t>
  </si>
  <si>
    <t>DOJO PAIMBLOTIN</t>
  </si>
  <si>
    <t>HAMARD BENOÎT</t>
  </si>
  <si>
    <t>CHARTEAU PASCAL</t>
  </si>
  <si>
    <t>JC SUZERAIN</t>
  </si>
  <si>
    <t>ADOLPHE MICHEL</t>
  </si>
  <si>
    <t>LEVRIER CATHERINE</t>
  </si>
  <si>
    <t>ETOURMY MATHIAS</t>
  </si>
  <si>
    <t>ZANELLA ALAIN</t>
  </si>
  <si>
    <t>USPRECIGNE/AJC 72</t>
  </si>
  <si>
    <t>ALLAIN VERONIQUE</t>
  </si>
  <si>
    <t>HERMANN GILBERT</t>
  </si>
  <si>
    <t>LOUVET JEAN-CHRISTOPHE</t>
  </si>
  <si>
    <t>Département</t>
  </si>
  <si>
    <t>JUDO CLUB DU MANS</t>
  </si>
  <si>
    <t>DUCLOS GABRIEL</t>
  </si>
  <si>
    <t>BOONAERT HUGO</t>
  </si>
  <si>
    <t>GARNIER LEONARD</t>
  </si>
  <si>
    <t>CONSTANT LINO</t>
  </si>
  <si>
    <t>JC BEAUFORTAIS</t>
  </si>
  <si>
    <t>GRISARD POIRIER NICOT</t>
  </si>
  <si>
    <t>AVRIL YAËL</t>
  </si>
  <si>
    <t>VETAULT NAVILYS</t>
  </si>
  <si>
    <t>LEONIE TYSLANN</t>
  </si>
  <si>
    <t>AJE 44</t>
  </si>
  <si>
    <t>DUCROT COLINE</t>
  </si>
  <si>
    <t>MALIVERT NADIA</t>
  </si>
  <si>
    <t>E2JC</t>
  </si>
  <si>
    <t>PINNEL CHARLENE</t>
  </si>
  <si>
    <t>VOISINE ALICIA</t>
  </si>
  <si>
    <t>JC SARGE</t>
  </si>
  <si>
    <t>DENIS ESTELLE</t>
  </si>
  <si>
    <t>MBENGUE MARIEM</t>
  </si>
  <si>
    <t>JC STEPHANOIS</t>
  </si>
  <si>
    <t>HUCHET MANON</t>
  </si>
  <si>
    <t>HUCHET AURELIEN</t>
  </si>
  <si>
    <t>KEN GO JUDO</t>
  </si>
  <si>
    <t>TRUMEAU CAMILLE</t>
  </si>
  <si>
    <t>LASSEUR ANTOINE</t>
  </si>
  <si>
    <t>BARILLER NICOLAS</t>
  </si>
  <si>
    <t>BRUNIN VINCENT</t>
  </si>
  <si>
    <t>ESB JUDO/JC LAYON</t>
  </si>
  <si>
    <t>44/49</t>
  </si>
  <si>
    <t>GRANGIEN LAURENT</t>
  </si>
  <si>
    <t>BIDALOT STEPHANE</t>
  </si>
  <si>
    <t>EVRE JUDO/E2JC</t>
  </si>
  <si>
    <t>JC MONTREUIL JUIGNE</t>
  </si>
  <si>
    <t>BOITEAU YANNICK</t>
  </si>
  <si>
    <t>BERGER DAVID</t>
  </si>
  <si>
    <t>LEBOURGEOIS JULIETTE</t>
  </si>
  <si>
    <t>SECHET SAMANTHA</t>
  </si>
  <si>
    <t>SL JUDO LE MANS</t>
  </si>
  <si>
    <t>PRADEL JOSEPH</t>
  </si>
  <si>
    <t>MARTIN EDGAR</t>
  </si>
  <si>
    <t>JC ANJOU</t>
  </si>
  <si>
    <t>,</t>
  </si>
  <si>
    <t>Qualifié pour goshin</t>
  </si>
  <si>
    <t>Qualifié pour kime no kata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</si>
</sst>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b/>
      <sz val="24"/>
      <color rgb="FF000000"/>
      <name val="Arial"/>
      <family val="2"/>
      <charset val="1"/>
    </font>
    <font>
      <b/>
      <sz val="26"/>
      <color rgb="FFFF0000"/>
      <name val="Arial"/>
      <family val="2"/>
      <charset val="1"/>
    </font>
    <font>
      <sz val="11"/>
      <color rgb="FF0000FF"/>
      <name val="Arial"/>
      <family val="2"/>
      <charset val="1"/>
    </font>
    <font>
      <b/>
      <sz val="26"/>
      <color rgb="FF0000FF"/>
      <name val="Arial"/>
      <family val="2"/>
      <charset val="1"/>
    </font>
    <font>
      <b/>
      <sz val="26"/>
      <color rgb="FF0033CC"/>
      <name val="Arial"/>
      <family val="2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Arial"/>
      <family val="2"/>
      <charset val="1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Arial"/>
      <family val="2"/>
      <charset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Arial"/>
      <family val="2"/>
      <charset val="1"/>
    </font>
    <font>
      <sz val="11"/>
      <name val="Arial"/>
      <family val="2"/>
      <charset val="1"/>
    </font>
    <font>
      <sz val="12"/>
      <color rgb="FF0000FF"/>
      <name val="Calibri"/>
      <family val="2"/>
      <scheme val="minor"/>
    </font>
    <font>
      <sz val="12"/>
      <color rgb="FFFF0000"/>
      <name val="Arial"/>
      <family val="2"/>
      <charset val="1"/>
    </font>
    <font>
      <sz val="9"/>
      <name val="Arial"/>
      <family val="2"/>
      <charset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99FF"/>
        <bgColor rgb="FFCC99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7" fillId="0" borderId="3" xfId="0" applyFont="1" applyBorder="1"/>
    <xf numFmtId="0" fontId="7" fillId="0" borderId="3" xfId="0" applyFont="1" applyFill="1" applyBorder="1"/>
    <xf numFmtId="0" fontId="7" fillId="0" borderId="1" xfId="0" applyFont="1" applyFill="1" applyBorder="1"/>
    <xf numFmtId="0" fontId="8" fillId="0" borderId="3" xfId="0" applyFont="1" applyFill="1" applyBorder="1"/>
    <xf numFmtId="0" fontId="8" fillId="0" borderId="2" xfId="0" applyFont="1" applyFill="1" applyBorder="1"/>
    <xf numFmtId="0" fontId="8" fillId="0" borderId="4" xfId="0" applyFont="1" applyFill="1" applyBorder="1"/>
    <xf numFmtId="0" fontId="8" fillId="0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Fill="1" applyBorder="1"/>
    <xf numFmtId="0" fontId="8" fillId="0" borderId="4" xfId="0" applyFont="1" applyBorder="1"/>
    <xf numFmtId="0" fontId="8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/>
    <xf numFmtId="0" fontId="1" fillId="0" borderId="1" xfId="0" applyFont="1" applyFill="1" applyBorder="1" applyAlignment="1">
      <alignment vertical="center"/>
    </xf>
    <xf numFmtId="0" fontId="7" fillId="0" borderId="1" xfId="0" applyFont="1" applyBorder="1"/>
    <xf numFmtId="0" fontId="12" fillId="0" borderId="1" xfId="0" applyFont="1" applyFill="1" applyBorder="1" applyAlignment="1">
      <alignment vertical="center"/>
    </xf>
    <xf numFmtId="0" fontId="1" fillId="2" borderId="5" xfId="0" applyFont="1" applyFill="1" applyBorder="1"/>
    <xf numFmtId="0" fontId="1" fillId="0" borderId="1" xfId="0" applyFont="1" applyFill="1" applyBorder="1"/>
    <xf numFmtId="0" fontId="9" fillId="0" borderId="0" xfId="0" applyFont="1" applyBorder="1" applyAlignment="1">
      <alignment horizontal="center" vertical="center"/>
    </xf>
    <xf numFmtId="0" fontId="13" fillId="0" borderId="0" xfId="0" applyFont="1" applyFill="1" applyBorder="1"/>
    <xf numFmtId="0" fontId="13" fillId="0" borderId="1" xfId="0" applyFont="1" applyFill="1" applyBorder="1"/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/>
    <xf numFmtId="0" fontId="1" fillId="0" borderId="0" xfId="0" applyFont="1" applyBorder="1" applyAlignment="1">
      <alignment horizontal="center" vertical="center"/>
    </xf>
    <xf numFmtId="0" fontId="8" fillId="0" borderId="6" xfId="0" applyFont="1" applyFill="1" applyBorder="1"/>
    <xf numFmtId="0" fontId="14" fillId="0" borderId="6" xfId="0" applyFont="1" applyFill="1" applyBorder="1" applyAlignment="1">
      <alignment horizontal="left"/>
    </xf>
    <xf numFmtId="0" fontId="14" fillId="0" borderId="6" xfId="0" applyFont="1" applyFill="1" applyBorder="1"/>
    <xf numFmtId="0" fontId="13" fillId="0" borderId="1" xfId="0" applyFont="1" applyFill="1" applyBorder="1" applyAlignment="1">
      <alignment horizontal="center"/>
    </xf>
    <xf numFmtId="0" fontId="8" fillId="0" borderId="5" xfId="0" applyFont="1" applyFill="1" applyBorder="1"/>
    <xf numFmtId="0" fontId="12" fillId="0" borderId="5" xfId="0" applyFont="1" applyFill="1" applyBorder="1" applyAlignment="1">
      <alignment vertical="center"/>
    </xf>
    <xf numFmtId="0" fontId="14" fillId="0" borderId="1" xfId="0" applyFont="1" applyBorder="1" applyAlignment="1">
      <alignment horizontal="left"/>
    </xf>
    <xf numFmtId="0" fontId="15" fillId="0" borderId="4" xfId="0" applyFont="1" applyBorder="1"/>
    <xf numFmtId="0" fontId="15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5" fillId="0" borderId="1" xfId="0" applyFont="1" applyFill="1" applyBorder="1"/>
    <xf numFmtId="0" fontId="15" fillId="0" borderId="1" xfId="0" applyFont="1" applyBorder="1" applyAlignment="1">
      <alignment vertical="center"/>
    </xf>
    <xf numFmtId="0" fontId="15" fillId="0" borderId="0" xfId="0" applyFont="1" applyFill="1" applyBorder="1"/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5" fillId="0" borderId="4" xfId="0" applyFont="1" applyFill="1" applyBorder="1"/>
    <xf numFmtId="0" fontId="16" fillId="0" borderId="1" xfId="0" applyFont="1" applyBorder="1" applyAlignment="1">
      <alignment vertical="center"/>
    </xf>
    <xf numFmtId="0" fontId="15" fillId="0" borderId="3" xfId="0" applyFont="1" applyFill="1" applyBorder="1"/>
    <xf numFmtId="0" fontId="15" fillId="0" borderId="1" xfId="0" applyFont="1" applyFill="1" applyBorder="1" applyAlignment="1">
      <alignment vertical="center"/>
    </xf>
    <xf numFmtId="0" fontId="1" fillId="0" borderId="0" xfId="0" applyFont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4" xfId="0" applyFont="1" applyFill="1" applyBorder="1"/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8" fillId="0" borderId="4" xfId="0" applyFont="1" applyFill="1" applyBorder="1"/>
    <xf numFmtId="0" fontId="18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5" fillId="0" borderId="2" xfId="0" applyFont="1" applyFill="1" applyBorder="1"/>
    <xf numFmtId="0" fontId="19" fillId="0" borderId="1" xfId="0" applyFont="1" applyBorder="1" applyAlignment="1">
      <alignment horizontal="center" vertical="center"/>
    </xf>
    <xf numFmtId="0" fontId="15" fillId="0" borderId="3" xfId="0" applyFont="1" applyBorder="1"/>
    <xf numFmtId="0" fontId="8" fillId="0" borderId="1" xfId="0" applyFont="1" applyFill="1" applyBorder="1" applyAlignment="1">
      <alignment horizontal="left"/>
    </xf>
    <xf numFmtId="0" fontId="8" fillId="0" borderId="2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5" fillId="0" borderId="5" xfId="0" applyFont="1" applyFill="1" applyBorder="1"/>
    <xf numFmtId="0" fontId="20" fillId="0" borderId="1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2"/>
  <sheetViews>
    <sheetView tabSelected="1" zoomScaleNormal="100" workbookViewId="0">
      <selection activeCell="D25" sqref="D25"/>
    </sheetView>
  </sheetViews>
  <sheetFormatPr baseColWidth="10" defaultColWidth="9.140625" defaultRowHeight="14.25" x14ac:dyDescent="0.2"/>
  <cols>
    <col min="1" max="1" width="11.28515625" style="1" customWidth="1"/>
    <col min="2" max="2" width="5.5703125" style="1" customWidth="1"/>
    <col min="3" max="3" width="6.5703125" style="1" customWidth="1"/>
    <col min="4" max="7" width="27.7109375" style="1" customWidth="1"/>
    <col min="8" max="10" width="8.42578125" style="1" customWidth="1"/>
    <col min="11" max="11" width="15.5703125" style="1" customWidth="1"/>
    <col min="12" max="12" width="9.140625" style="1"/>
    <col min="13" max="13" width="9.140625" style="2"/>
    <col min="14" max="14" width="9.140625" style="1"/>
    <col min="15" max="16" width="9.140625" style="2"/>
    <col min="17" max="20" width="9.140625" style="1"/>
    <col min="21" max="21" width="9.140625" style="2"/>
    <col min="22" max="256" width="9.140625" style="1"/>
  </cols>
  <sheetData>
    <row r="1" spans="1:256" ht="30" customHeight="1" x14ac:dyDescent="0.2">
      <c r="A1" s="3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256" ht="33.75" customHeight="1" x14ac:dyDescent="0.2">
      <c r="A2" s="3"/>
      <c r="B2" s="82" t="s">
        <v>28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256" ht="14.25" customHeight="1" x14ac:dyDescent="0.2"/>
    <row r="4" spans="1:256" ht="14.25" customHeight="1" x14ac:dyDescent="0.2"/>
    <row r="5" spans="1:256" ht="19.5" customHeight="1" x14ac:dyDescent="0.2">
      <c r="C5" s="4"/>
      <c r="D5" s="5" t="s">
        <v>1</v>
      </c>
    </row>
    <row r="6" spans="1:256" ht="14.25" customHeight="1" x14ac:dyDescent="0.2">
      <c r="C6" s="4">
        <v>1</v>
      </c>
      <c r="D6" s="6"/>
    </row>
    <row r="7" spans="1:256" ht="14.25" customHeight="1" x14ac:dyDescent="0.2">
      <c r="C7" s="4">
        <v>2</v>
      </c>
      <c r="D7" s="6"/>
    </row>
    <row r="8" spans="1:256" ht="14.25" customHeight="1" x14ac:dyDescent="0.2">
      <c r="C8" s="4">
        <v>3</v>
      </c>
      <c r="D8" s="6"/>
    </row>
    <row r="9" spans="1:256" ht="14.25" customHeight="1" x14ac:dyDescent="0.2">
      <c r="F9" s="7" t="s">
        <v>12</v>
      </c>
    </row>
    <row r="10" spans="1:256" ht="14.25" customHeight="1" x14ac:dyDescent="0.2"/>
    <row r="11" spans="1:256" ht="14.25" customHeight="1" x14ac:dyDescent="0.2">
      <c r="C11" s="8" t="s">
        <v>2</v>
      </c>
      <c r="D11" s="8" t="s">
        <v>3</v>
      </c>
      <c r="E11" s="8" t="s">
        <v>4</v>
      </c>
      <c r="F11" s="8" t="s">
        <v>5</v>
      </c>
      <c r="G11" s="12" t="s">
        <v>30</v>
      </c>
      <c r="H11" s="8" t="s">
        <v>6</v>
      </c>
      <c r="I11" s="8" t="s">
        <v>7</v>
      </c>
      <c r="J11" s="8" t="s">
        <v>8</v>
      </c>
      <c r="K11" s="8" t="s">
        <v>9</v>
      </c>
    </row>
    <row r="12" spans="1:256" s="11" customFormat="1" ht="19.5" customHeight="1" x14ac:dyDescent="0.25">
      <c r="A12" s="9"/>
      <c r="B12" s="9"/>
      <c r="C12" s="10">
        <v>1</v>
      </c>
      <c r="D12" s="18" t="s">
        <v>31</v>
      </c>
      <c r="E12" s="18" t="s">
        <v>32</v>
      </c>
      <c r="F12" s="19" t="s">
        <v>29</v>
      </c>
      <c r="G12" s="6">
        <v>85</v>
      </c>
      <c r="H12" s="10">
        <v>29</v>
      </c>
      <c r="I12" s="10">
        <v>33</v>
      </c>
      <c r="J12" s="10"/>
      <c r="K12" s="10">
        <f>SUM(H12,I12,J12)</f>
        <v>62</v>
      </c>
      <c r="L12" s="9"/>
      <c r="M12" s="2"/>
      <c r="N12" s="9"/>
      <c r="O12" s="2"/>
      <c r="P12" s="2"/>
      <c r="Q12" s="9"/>
      <c r="R12" s="9"/>
      <c r="S12" s="9"/>
      <c r="T12" s="9"/>
      <c r="U12" s="2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s="11" customFormat="1" ht="19.5" customHeight="1" x14ac:dyDescent="0.25">
      <c r="A13" s="9"/>
      <c r="B13" s="9"/>
      <c r="C13" s="10">
        <v>2</v>
      </c>
      <c r="D13" s="18" t="s">
        <v>34</v>
      </c>
      <c r="E13" s="18" t="s">
        <v>35</v>
      </c>
      <c r="F13" s="19" t="s">
        <v>33</v>
      </c>
      <c r="G13" s="6">
        <v>49</v>
      </c>
      <c r="H13" s="10">
        <v>30</v>
      </c>
      <c r="I13" s="10">
        <v>30</v>
      </c>
      <c r="J13" s="10"/>
      <c r="K13" s="10">
        <f t="shared" ref="K13:K18" si="0">SUM(H13,I13,J13)</f>
        <v>60</v>
      </c>
      <c r="L13" s="9"/>
      <c r="M13" s="2"/>
      <c r="N13" s="9"/>
      <c r="O13" s="2"/>
      <c r="P13" s="2"/>
      <c r="Q13" s="9"/>
      <c r="R13" s="9"/>
      <c r="S13" s="9"/>
      <c r="T13" s="9"/>
      <c r="U13" s="2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s="11" customFormat="1" ht="19.5" customHeight="1" x14ac:dyDescent="0.25">
      <c r="A14" s="9"/>
      <c r="B14" s="9"/>
      <c r="C14" s="10">
        <v>3</v>
      </c>
      <c r="D14" s="18" t="s">
        <v>37</v>
      </c>
      <c r="E14" s="18" t="s">
        <v>38</v>
      </c>
      <c r="F14" s="19" t="s">
        <v>36</v>
      </c>
      <c r="G14" s="6">
        <v>85</v>
      </c>
      <c r="H14" s="10">
        <v>31</v>
      </c>
      <c r="I14" s="10">
        <v>31</v>
      </c>
      <c r="J14" s="10"/>
      <c r="K14" s="10">
        <f t="shared" si="0"/>
        <v>62</v>
      </c>
      <c r="L14" s="9"/>
      <c r="M14" s="2"/>
      <c r="N14" s="9"/>
      <c r="O14" s="2"/>
      <c r="P14" s="2"/>
      <c r="Q14" s="9"/>
      <c r="R14" s="9"/>
      <c r="S14" s="9"/>
      <c r="T14" s="9"/>
      <c r="U14" s="2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s="11" customFormat="1" ht="19.5" customHeight="1" x14ac:dyDescent="0.25">
      <c r="A15" s="9"/>
      <c r="B15" s="9"/>
      <c r="C15" s="10">
        <v>4</v>
      </c>
      <c r="D15" s="19" t="s">
        <v>48</v>
      </c>
      <c r="E15" s="19" t="s">
        <v>49</v>
      </c>
      <c r="F15" s="19" t="s">
        <v>47</v>
      </c>
      <c r="G15" s="22">
        <v>49</v>
      </c>
      <c r="H15" s="10">
        <v>28</v>
      </c>
      <c r="I15" s="10">
        <v>29</v>
      </c>
      <c r="J15" s="10"/>
      <c r="K15" s="10">
        <f t="shared" si="0"/>
        <v>57</v>
      </c>
      <c r="L15" s="9"/>
      <c r="M15" s="2"/>
      <c r="N15" s="9"/>
      <c r="O15" s="2"/>
      <c r="P15" s="2"/>
      <c r="Q15" s="9"/>
      <c r="R15" s="9"/>
      <c r="S15" s="9"/>
      <c r="T15" s="9"/>
      <c r="U15" s="2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s="11" customFormat="1" ht="19.5" customHeight="1" x14ac:dyDescent="0.25">
      <c r="A16" s="9"/>
      <c r="B16" s="9"/>
      <c r="C16" s="10">
        <v>5</v>
      </c>
      <c r="D16" s="38" t="s">
        <v>98</v>
      </c>
      <c r="E16" s="38" t="s">
        <v>99</v>
      </c>
      <c r="F16" s="21" t="s">
        <v>97</v>
      </c>
      <c r="G16" s="22">
        <v>72</v>
      </c>
      <c r="H16" s="10">
        <v>27</v>
      </c>
      <c r="I16" s="10">
        <v>32</v>
      </c>
      <c r="J16" s="10"/>
      <c r="K16" s="10">
        <f t="shared" si="0"/>
        <v>59</v>
      </c>
      <c r="L16" s="9"/>
      <c r="M16" s="2"/>
      <c r="N16" s="9"/>
      <c r="O16" s="2"/>
      <c r="P16" s="2"/>
      <c r="Q16" s="9"/>
      <c r="R16" s="9"/>
      <c r="S16" s="9"/>
      <c r="T16" s="9"/>
      <c r="U16" s="2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1:256" s="11" customFormat="1" ht="19.5" customHeight="1" x14ac:dyDescent="0.25">
      <c r="A17" s="9"/>
      <c r="B17" s="9"/>
      <c r="C17" s="10">
        <v>6</v>
      </c>
      <c r="D17" s="38" t="s">
        <v>100</v>
      </c>
      <c r="E17" s="38" t="s">
        <v>101</v>
      </c>
      <c r="F17" s="38" t="s">
        <v>47</v>
      </c>
      <c r="G17" s="22">
        <v>49</v>
      </c>
      <c r="H17" s="10">
        <v>32</v>
      </c>
      <c r="I17" s="10">
        <v>31</v>
      </c>
      <c r="J17" s="10"/>
      <c r="K17" s="10">
        <f t="shared" si="0"/>
        <v>63</v>
      </c>
      <c r="L17" s="9"/>
      <c r="M17" s="2"/>
      <c r="N17" s="9"/>
      <c r="O17" s="2"/>
      <c r="P17" s="2"/>
      <c r="Q17" s="9"/>
      <c r="R17" s="9"/>
      <c r="S17" s="9"/>
      <c r="T17" s="9"/>
      <c r="U17" s="2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1:256" s="11" customFormat="1" ht="19.5" customHeight="1" x14ac:dyDescent="0.25">
      <c r="A18" s="9"/>
      <c r="B18" s="9"/>
      <c r="C18" s="10">
        <v>7</v>
      </c>
      <c r="D18" s="39" t="s">
        <v>103</v>
      </c>
      <c r="E18" s="39" t="s">
        <v>104</v>
      </c>
      <c r="F18" s="39" t="s">
        <v>102</v>
      </c>
      <c r="G18" s="22">
        <v>49</v>
      </c>
      <c r="H18" s="10">
        <v>35</v>
      </c>
      <c r="I18" s="10">
        <v>33</v>
      </c>
      <c r="J18" s="10"/>
      <c r="K18" s="10">
        <f t="shared" si="0"/>
        <v>68</v>
      </c>
      <c r="L18" s="9"/>
      <c r="M18" s="2"/>
      <c r="N18" s="9"/>
      <c r="O18" s="2"/>
      <c r="P18" s="2"/>
      <c r="Q18" s="9"/>
      <c r="R18" s="9"/>
      <c r="S18" s="9"/>
      <c r="T18" s="9"/>
      <c r="U18" s="2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1:256" s="11" customFormat="1" ht="19.5" customHeight="1" x14ac:dyDescent="0.25">
      <c r="A19" s="9"/>
      <c r="B19" s="9"/>
      <c r="C19" s="10">
        <v>8</v>
      </c>
      <c r="D19" s="39" t="s">
        <v>105</v>
      </c>
      <c r="E19" s="39" t="s">
        <v>106</v>
      </c>
      <c r="F19" s="39" t="s">
        <v>102</v>
      </c>
      <c r="G19" s="22">
        <v>49</v>
      </c>
      <c r="H19" s="10">
        <v>34</v>
      </c>
      <c r="I19" s="10">
        <v>34</v>
      </c>
      <c r="J19" s="10"/>
      <c r="K19" s="10">
        <f t="shared" ref="K19" si="1">SUM(H19,I19,J19)</f>
        <v>68</v>
      </c>
      <c r="L19" s="9"/>
      <c r="M19" s="2"/>
      <c r="N19" s="9"/>
      <c r="O19" s="2"/>
      <c r="P19" s="2"/>
      <c r="Q19" s="9"/>
      <c r="R19" s="9"/>
      <c r="S19" s="9"/>
      <c r="T19" s="9"/>
      <c r="U19" s="2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</row>
    <row r="20" spans="1:256" s="11" customFormat="1" ht="19.5" customHeight="1" x14ac:dyDescent="0.2">
      <c r="A20" s="9"/>
      <c r="B20" s="9"/>
      <c r="C20" s="13"/>
      <c r="D20" s="13"/>
      <c r="E20" s="13"/>
      <c r="F20" s="13"/>
      <c r="G20" s="40"/>
      <c r="H20" s="13"/>
      <c r="I20" s="13"/>
      <c r="J20" s="13"/>
      <c r="K20" s="13"/>
      <c r="L20" s="9"/>
      <c r="M20" s="2"/>
      <c r="N20" s="9"/>
      <c r="O20" s="2"/>
      <c r="P20" s="2"/>
      <c r="Q20" s="9"/>
      <c r="R20" s="9"/>
      <c r="S20" s="9"/>
      <c r="T20" s="9"/>
      <c r="U20" s="2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pans="1:256" ht="14.25" customHeight="1" x14ac:dyDescent="0.2"/>
    <row r="22" spans="1:256" ht="14.25" customHeight="1" x14ac:dyDescent="0.2">
      <c r="F22" s="7" t="s">
        <v>10</v>
      </c>
    </row>
    <row r="23" spans="1:256" ht="14.25" customHeight="1" x14ac:dyDescent="0.2"/>
    <row r="24" spans="1:256" ht="14.25" customHeight="1" x14ac:dyDescent="0.2">
      <c r="C24" s="8" t="s">
        <v>2</v>
      </c>
      <c r="D24" s="8" t="s">
        <v>3</v>
      </c>
      <c r="E24" s="8" t="s">
        <v>4</v>
      </c>
      <c r="F24" s="8" t="s">
        <v>5</v>
      </c>
      <c r="G24" s="8" t="s">
        <v>96</v>
      </c>
      <c r="H24" s="8" t="s">
        <v>6</v>
      </c>
      <c r="I24" s="8" t="s">
        <v>7</v>
      </c>
      <c r="J24" s="8" t="s">
        <v>8</v>
      </c>
      <c r="K24" s="8" t="s">
        <v>9</v>
      </c>
    </row>
    <row r="25" spans="1:256" ht="14.25" customHeight="1" x14ac:dyDescent="0.25">
      <c r="B25" s="9"/>
      <c r="C25" s="10">
        <v>1</v>
      </c>
      <c r="D25" s="58" t="s">
        <v>103</v>
      </c>
      <c r="E25" s="58" t="s">
        <v>104</v>
      </c>
      <c r="F25" s="73" t="s">
        <v>102</v>
      </c>
      <c r="G25" s="74">
        <v>49</v>
      </c>
      <c r="H25" s="57">
        <v>33</v>
      </c>
      <c r="I25" s="57">
        <v>32</v>
      </c>
      <c r="J25" s="57"/>
      <c r="K25" s="57">
        <f t="shared" ref="K25:K32" si="2">SUM(H25,I25,J25)</f>
        <v>65</v>
      </c>
    </row>
    <row r="26" spans="1:256" ht="14.25" customHeight="1" x14ac:dyDescent="0.25">
      <c r="B26" s="9"/>
      <c r="C26" s="10">
        <v>2</v>
      </c>
      <c r="D26" s="58" t="s">
        <v>37</v>
      </c>
      <c r="E26" s="58" t="s">
        <v>38</v>
      </c>
      <c r="F26" s="73" t="s">
        <v>36</v>
      </c>
      <c r="G26" s="50">
        <v>85</v>
      </c>
      <c r="H26" s="57">
        <v>31</v>
      </c>
      <c r="I26" s="57">
        <v>32</v>
      </c>
      <c r="J26" s="57"/>
      <c r="K26" s="57">
        <f t="shared" si="2"/>
        <v>63</v>
      </c>
    </row>
    <row r="27" spans="1:256" ht="14.25" customHeight="1" x14ac:dyDescent="0.25">
      <c r="B27" s="9"/>
      <c r="C27" s="10">
        <v>3</v>
      </c>
      <c r="D27" s="58" t="s">
        <v>34</v>
      </c>
      <c r="E27" s="58" t="s">
        <v>35</v>
      </c>
      <c r="F27" s="73" t="s">
        <v>33</v>
      </c>
      <c r="G27" s="50">
        <v>49</v>
      </c>
      <c r="H27" s="57">
        <v>30</v>
      </c>
      <c r="I27" s="57">
        <v>32</v>
      </c>
      <c r="J27" s="57"/>
      <c r="K27" s="57">
        <f t="shared" si="2"/>
        <v>62</v>
      </c>
    </row>
    <row r="28" spans="1:256" ht="14.25" customHeight="1" x14ac:dyDescent="0.25">
      <c r="B28" s="9"/>
      <c r="C28" s="10">
        <v>4</v>
      </c>
      <c r="D28" s="73" t="s">
        <v>48</v>
      </c>
      <c r="E28" s="73" t="s">
        <v>49</v>
      </c>
      <c r="F28" s="73" t="s">
        <v>47</v>
      </c>
      <c r="G28" s="74">
        <v>49</v>
      </c>
      <c r="H28" s="57">
        <v>30</v>
      </c>
      <c r="I28" s="57">
        <v>29</v>
      </c>
      <c r="J28" s="57"/>
      <c r="K28" s="57">
        <f t="shared" si="2"/>
        <v>59</v>
      </c>
    </row>
    <row r="29" spans="1:256" ht="15.75" x14ac:dyDescent="0.25">
      <c r="C29" s="10">
        <v>5</v>
      </c>
      <c r="D29" s="51" t="s">
        <v>105</v>
      </c>
      <c r="E29" s="51" t="s">
        <v>106</v>
      </c>
      <c r="F29" s="51" t="s">
        <v>102</v>
      </c>
      <c r="G29" s="74">
        <v>49</v>
      </c>
      <c r="H29" s="57">
        <v>30</v>
      </c>
      <c r="I29" s="57">
        <v>29</v>
      </c>
      <c r="J29" s="57"/>
      <c r="K29" s="57">
        <f t="shared" si="2"/>
        <v>59</v>
      </c>
    </row>
    <row r="30" spans="1:256" ht="15.75" x14ac:dyDescent="0.25">
      <c r="C30" s="10">
        <v>6</v>
      </c>
      <c r="D30" s="21" t="s">
        <v>31</v>
      </c>
      <c r="E30" s="21" t="s">
        <v>32</v>
      </c>
      <c r="F30" s="21" t="s">
        <v>29</v>
      </c>
      <c r="G30" s="6">
        <v>85</v>
      </c>
      <c r="H30" s="10">
        <v>27</v>
      </c>
      <c r="I30" s="10">
        <v>30</v>
      </c>
      <c r="J30" s="10"/>
      <c r="K30" s="10">
        <f t="shared" si="2"/>
        <v>57</v>
      </c>
    </row>
    <row r="31" spans="1:256" ht="15.75" x14ac:dyDescent="0.25">
      <c r="C31" s="10">
        <v>7</v>
      </c>
      <c r="D31" s="38" t="s">
        <v>98</v>
      </c>
      <c r="E31" s="38" t="s">
        <v>99</v>
      </c>
      <c r="F31" s="21" t="s">
        <v>97</v>
      </c>
      <c r="G31" s="22">
        <v>72</v>
      </c>
      <c r="H31" s="10">
        <v>28</v>
      </c>
      <c r="I31" s="10">
        <v>27</v>
      </c>
      <c r="J31" s="10"/>
      <c r="K31" s="10">
        <f t="shared" si="2"/>
        <v>55</v>
      </c>
    </row>
    <row r="32" spans="1:256" ht="15.75" x14ac:dyDescent="0.25">
      <c r="C32" s="10">
        <v>8</v>
      </c>
      <c r="D32" s="38" t="s">
        <v>100</v>
      </c>
      <c r="E32" s="38" t="s">
        <v>101</v>
      </c>
      <c r="F32" s="38" t="s">
        <v>47</v>
      </c>
      <c r="G32" s="22">
        <v>49</v>
      </c>
      <c r="H32" s="10">
        <v>26</v>
      </c>
      <c r="I32" s="10">
        <v>28</v>
      </c>
      <c r="J32" s="10"/>
      <c r="K32" s="10">
        <f t="shared" si="2"/>
        <v>54</v>
      </c>
    </row>
  </sheetData>
  <sortState ref="D25:K32">
    <sortCondition descending="1" ref="K25:K32"/>
  </sortState>
  <mergeCells count="2">
    <mergeCell ref="B1:L1"/>
    <mergeCell ref="B2:L2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8576"/>
  <sheetViews>
    <sheetView topLeftCell="A7" zoomScaleNormal="100" workbookViewId="0">
      <selection activeCell="E9" sqref="E9"/>
    </sheetView>
  </sheetViews>
  <sheetFormatPr baseColWidth="10" defaultColWidth="9.140625" defaultRowHeight="14.25" x14ac:dyDescent="0.2"/>
  <cols>
    <col min="1" max="1" width="11.28515625" style="1"/>
    <col min="2" max="2" width="5.5703125" style="1"/>
    <col min="3" max="3" width="6.5703125" style="1"/>
    <col min="4" max="7" width="27.7109375" style="1"/>
    <col min="8" max="10" width="8.42578125" style="1"/>
    <col min="11" max="11" width="15.5703125" style="1"/>
    <col min="12" max="12" width="27.7109375" style="1"/>
    <col min="13" max="13" width="27.7109375" style="2"/>
    <col min="14" max="14" width="27.7109375" style="1"/>
    <col min="15" max="16" width="27.7109375" style="2"/>
    <col min="17" max="20" width="27.7109375" style="1"/>
    <col min="21" max="21" width="27.7109375" style="2"/>
    <col min="22" max="256" width="11.28515625" style="1"/>
    <col min="257" max="1025" width="11.28515625"/>
  </cols>
  <sheetData>
    <row r="1" spans="1:256" ht="30" customHeight="1" x14ac:dyDescent="0.2">
      <c r="A1" s="3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256" ht="33.75" customHeight="1" x14ac:dyDescent="0.2">
      <c r="A2" s="3"/>
      <c r="B2" s="82" t="s">
        <v>19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5" spans="1:256" ht="19.5" customHeight="1" x14ac:dyDescent="0.2">
      <c r="C5" s="4"/>
      <c r="D5" s="5" t="s">
        <v>1</v>
      </c>
    </row>
    <row r="6" spans="1:256" ht="14.25" customHeight="1" x14ac:dyDescent="0.2">
      <c r="C6" s="4">
        <v>1</v>
      </c>
      <c r="D6" s="6"/>
    </row>
    <row r="7" spans="1:256" ht="14.25" customHeight="1" x14ac:dyDescent="0.2">
      <c r="C7" s="4">
        <v>2</v>
      </c>
      <c r="D7" s="6"/>
    </row>
    <row r="8" spans="1:256" ht="14.25" customHeight="1" x14ac:dyDescent="0.2">
      <c r="C8" s="4">
        <v>3</v>
      </c>
      <c r="D8" s="6"/>
    </row>
    <row r="10" spans="1:256" x14ac:dyDescent="0.2">
      <c r="F10" s="7" t="s">
        <v>12</v>
      </c>
    </row>
    <row r="11" spans="1:256" ht="14.25" customHeight="1" x14ac:dyDescent="0.2"/>
    <row r="12" spans="1:256" s="11" customFormat="1" ht="19.5" customHeight="1" x14ac:dyDescent="0.2">
      <c r="A12" s="9"/>
      <c r="B12" s="9"/>
      <c r="C12" s="8" t="s">
        <v>2</v>
      </c>
      <c r="D12" s="34" t="s">
        <v>3</v>
      </c>
      <c r="E12" s="34" t="s">
        <v>4</v>
      </c>
      <c r="F12" s="8" t="s">
        <v>5</v>
      </c>
      <c r="G12" s="12" t="s">
        <v>30</v>
      </c>
      <c r="H12" s="8" t="s">
        <v>6</v>
      </c>
      <c r="I12" s="8" t="s">
        <v>7</v>
      </c>
      <c r="J12" s="8" t="s">
        <v>8</v>
      </c>
      <c r="K12" s="8" t="s">
        <v>9</v>
      </c>
      <c r="L12" s="9"/>
      <c r="M12" s="2"/>
      <c r="N12" s="9"/>
      <c r="O12" s="2"/>
      <c r="P12" s="2"/>
      <c r="Q12" s="9"/>
      <c r="R12" s="9"/>
      <c r="S12" s="9"/>
      <c r="T12" s="9"/>
      <c r="U12" s="2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s="11" customFormat="1" ht="19.5" customHeight="1" x14ac:dyDescent="0.25">
      <c r="A13" s="9"/>
      <c r="B13" s="9"/>
      <c r="C13" s="10">
        <v>1</v>
      </c>
      <c r="D13" s="21"/>
      <c r="E13" s="21"/>
      <c r="F13" s="26"/>
      <c r="G13" s="6"/>
      <c r="H13" s="10"/>
      <c r="I13" s="10"/>
      <c r="J13" s="10"/>
      <c r="K13" s="10">
        <f t="shared" ref="K13:K19" si="0">SUM(H13:J13)</f>
        <v>0</v>
      </c>
      <c r="L13" s="9"/>
      <c r="M13" s="2"/>
      <c r="N13" s="9"/>
      <c r="O13" s="2"/>
      <c r="P13" s="2"/>
      <c r="Q13" s="9"/>
      <c r="R13" s="9"/>
      <c r="S13" s="9"/>
      <c r="T13" s="9"/>
      <c r="U13" s="2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ht="15.75" x14ac:dyDescent="0.25">
      <c r="C14" s="10">
        <v>2</v>
      </c>
      <c r="D14" s="21" t="s">
        <v>79</v>
      </c>
      <c r="E14" s="21" t="s">
        <v>80</v>
      </c>
      <c r="F14" s="32" t="s">
        <v>81</v>
      </c>
      <c r="G14" s="6">
        <v>44</v>
      </c>
      <c r="H14" s="10"/>
      <c r="I14" s="10"/>
      <c r="J14" s="10"/>
      <c r="K14" s="10">
        <f t="shared" si="0"/>
        <v>0</v>
      </c>
    </row>
    <row r="15" spans="1:256" ht="15.75" x14ac:dyDescent="0.25">
      <c r="C15" s="10">
        <v>3</v>
      </c>
      <c r="D15" s="21"/>
      <c r="E15" s="21"/>
      <c r="F15" s="10"/>
      <c r="G15" s="6"/>
      <c r="H15" s="10"/>
      <c r="I15" s="10"/>
      <c r="J15" s="10"/>
      <c r="K15" s="10">
        <f t="shared" si="0"/>
        <v>0</v>
      </c>
    </row>
    <row r="16" spans="1:256" x14ac:dyDescent="0.2">
      <c r="C16" s="10">
        <v>4</v>
      </c>
      <c r="D16" s="14"/>
      <c r="E16" s="14"/>
      <c r="F16" s="10"/>
      <c r="G16" s="6"/>
      <c r="H16" s="10"/>
      <c r="I16" s="10"/>
      <c r="J16" s="10"/>
      <c r="K16" s="10">
        <f t="shared" si="0"/>
        <v>0</v>
      </c>
    </row>
    <row r="17" spans="3:11" x14ac:dyDescent="0.2">
      <c r="C17" s="10">
        <v>5</v>
      </c>
      <c r="D17" s="10"/>
      <c r="E17" s="10"/>
      <c r="F17" s="10"/>
      <c r="G17" s="6"/>
      <c r="H17" s="10"/>
      <c r="I17" s="10"/>
      <c r="J17" s="10"/>
      <c r="K17" s="10">
        <f t="shared" si="0"/>
        <v>0</v>
      </c>
    </row>
    <row r="18" spans="3:11" x14ac:dyDescent="0.2">
      <c r="C18" s="10">
        <v>6</v>
      </c>
      <c r="D18" s="10"/>
      <c r="E18" s="10"/>
      <c r="F18" s="10"/>
      <c r="G18" s="6"/>
      <c r="H18" s="10"/>
      <c r="I18" s="10"/>
      <c r="J18" s="10"/>
      <c r="K18" s="10">
        <f t="shared" si="0"/>
        <v>0</v>
      </c>
    </row>
    <row r="19" spans="3:11" x14ac:dyDescent="0.2">
      <c r="C19" s="10">
        <v>7</v>
      </c>
      <c r="D19" s="10"/>
      <c r="E19" s="10"/>
      <c r="F19" s="10"/>
      <c r="G19" s="6"/>
      <c r="H19" s="10"/>
      <c r="I19" s="10"/>
      <c r="J19" s="10"/>
      <c r="K19" s="10">
        <f t="shared" si="0"/>
        <v>0</v>
      </c>
    </row>
    <row r="21" spans="3:11" x14ac:dyDescent="0.2">
      <c r="F21" s="7" t="s">
        <v>10</v>
      </c>
    </row>
    <row r="23" spans="3:11" x14ac:dyDescent="0.2">
      <c r="C23" s="8" t="s">
        <v>2</v>
      </c>
      <c r="D23" s="8" t="s">
        <v>3</v>
      </c>
      <c r="E23" s="8" t="s">
        <v>4</v>
      </c>
      <c r="F23" s="8" t="s">
        <v>5</v>
      </c>
      <c r="G23" s="8" t="s">
        <v>96</v>
      </c>
      <c r="H23" s="8" t="s">
        <v>6</v>
      </c>
      <c r="I23" s="8" t="s">
        <v>7</v>
      </c>
      <c r="J23" s="8" t="s">
        <v>8</v>
      </c>
      <c r="K23" s="8" t="s">
        <v>9</v>
      </c>
    </row>
    <row r="24" spans="3:11" x14ac:dyDescent="0.2">
      <c r="C24" s="10">
        <v>1</v>
      </c>
      <c r="D24" s="10"/>
      <c r="E24" s="10"/>
      <c r="F24" s="10"/>
      <c r="G24" s="10"/>
      <c r="H24" s="10"/>
      <c r="I24" s="10"/>
      <c r="J24" s="10"/>
      <c r="K24" s="10">
        <f>SUM(H24:J24)</f>
        <v>0</v>
      </c>
    </row>
    <row r="25" spans="3:11" x14ac:dyDescent="0.2">
      <c r="C25" s="10">
        <v>2</v>
      </c>
      <c r="D25" s="10"/>
      <c r="E25" s="10"/>
      <c r="F25" s="10"/>
      <c r="G25" s="10"/>
      <c r="H25" s="10"/>
      <c r="I25" s="10"/>
      <c r="J25" s="10"/>
      <c r="K25" s="10">
        <f>SUM(H25:J25)</f>
        <v>0</v>
      </c>
    </row>
    <row r="26" spans="3:11" x14ac:dyDescent="0.2">
      <c r="C26" s="10">
        <v>3</v>
      </c>
      <c r="D26" s="10"/>
      <c r="E26" s="10"/>
      <c r="F26" s="10"/>
      <c r="G26" s="10"/>
      <c r="H26" s="10"/>
      <c r="I26" s="10"/>
      <c r="J26" s="10"/>
      <c r="K26" s="10">
        <f>SUM(H26:J26)</f>
        <v>0</v>
      </c>
    </row>
    <row r="27" spans="3:11" x14ac:dyDescent="0.2">
      <c r="C27" s="10">
        <v>4</v>
      </c>
      <c r="D27" s="10"/>
      <c r="E27" s="10"/>
      <c r="F27" s="10"/>
      <c r="G27" s="10"/>
      <c r="H27" s="10"/>
      <c r="I27" s="10"/>
      <c r="J27" s="10"/>
      <c r="K27" s="10">
        <f>SUM(H27:J27)</f>
        <v>0</v>
      </c>
    </row>
    <row r="28" spans="3:11" x14ac:dyDescent="0.2">
      <c r="C28" s="10">
        <v>5</v>
      </c>
      <c r="D28" s="10"/>
      <c r="E28" s="10"/>
      <c r="F28" s="10"/>
      <c r="G28" s="10"/>
      <c r="H28" s="10"/>
      <c r="I28" s="10"/>
      <c r="J28" s="10"/>
      <c r="K28" s="10">
        <f t="shared" ref="K28:K29" si="1">SUM(H28:J28)</f>
        <v>0</v>
      </c>
    </row>
    <row r="29" spans="3:11" x14ac:dyDescent="0.2">
      <c r="C29" s="10">
        <v>6</v>
      </c>
      <c r="D29" s="10"/>
      <c r="E29" s="10"/>
      <c r="F29" s="10"/>
      <c r="G29" s="10"/>
      <c r="H29" s="10"/>
      <c r="I29" s="10"/>
      <c r="J29" s="10"/>
      <c r="K29" s="10">
        <f t="shared" si="1"/>
        <v>0</v>
      </c>
    </row>
    <row r="1048497" ht="12.75" customHeight="1" x14ac:dyDescent="0.2"/>
    <row r="1048498" ht="12.75" customHeight="1" x14ac:dyDescent="0.2"/>
    <row r="1048499" ht="12.75" customHeight="1" x14ac:dyDescent="0.2"/>
    <row r="1048500" ht="12.75" customHeight="1" x14ac:dyDescent="0.2"/>
    <row r="1048501" ht="12.75" customHeight="1" x14ac:dyDescent="0.2"/>
    <row r="1048502" ht="12.75" customHeight="1" x14ac:dyDescent="0.2"/>
    <row r="1048503" ht="12.75" customHeight="1" x14ac:dyDescent="0.2"/>
    <row r="1048504" ht="12.75" customHeight="1" x14ac:dyDescent="0.2"/>
    <row r="1048505" ht="12.75" customHeight="1" x14ac:dyDescent="0.2"/>
    <row r="1048506" ht="12.75" customHeight="1" x14ac:dyDescent="0.2"/>
    <row r="1048507" ht="12.75" customHeight="1" x14ac:dyDescent="0.2"/>
    <row r="1048508" ht="12.75" customHeight="1" x14ac:dyDescent="0.2"/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2">
    <mergeCell ref="B1:L1"/>
    <mergeCell ref="B2:L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8576"/>
  <sheetViews>
    <sheetView topLeftCell="C16" zoomScaleNormal="100" workbookViewId="0">
      <selection activeCell="K27" sqref="K27"/>
    </sheetView>
  </sheetViews>
  <sheetFormatPr baseColWidth="10" defaultColWidth="9.140625" defaultRowHeight="14.25" x14ac:dyDescent="0.2"/>
  <cols>
    <col min="1" max="1" width="11.28515625" style="1"/>
    <col min="2" max="2" width="5.5703125" style="1"/>
    <col min="3" max="3" width="6.5703125" style="1"/>
    <col min="4" max="7" width="27.7109375" style="1"/>
    <col min="8" max="10" width="8.42578125" style="1"/>
    <col min="11" max="11" width="15.5703125" style="1"/>
    <col min="12" max="12" width="27.7109375" style="1"/>
    <col min="13" max="13" width="27.7109375" style="2"/>
    <col min="14" max="14" width="27.7109375" style="1"/>
    <col min="15" max="16" width="27.7109375" style="2"/>
    <col min="17" max="20" width="27.7109375" style="1"/>
    <col min="21" max="21" width="27.7109375" style="2"/>
    <col min="22" max="256" width="11.28515625" style="1"/>
    <col min="257" max="1025" width="11.28515625"/>
  </cols>
  <sheetData>
    <row r="1" spans="1:256" ht="30" customHeight="1" x14ac:dyDescent="0.2">
      <c r="A1" s="3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256" ht="33.75" customHeight="1" x14ac:dyDescent="0.2">
      <c r="A2" s="3"/>
      <c r="B2" s="82" t="s">
        <v>22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5" spans="1:256" ht="19.5" customHeight="1" x14ac:dyDescent="0.2">
      <c r="C5" s="4"/>
      <c r="D5" s="5" t="s">
        <v>1</v>
      </c>
    </row>
    <row r="6" spans="1:256" ht="14.25" customHeight="1" x14ac:dyDescent="0.2">
      <c r="C6" s="4">
        <v>1</v>
      </c>
      <c r="D6" s="6"/>
    </row>
    <row r="7" spans="1:256" ht="14.25" customHeight="1" x14ac:dyDescent="0.2">
      <c r="C7" s="4">
        <v>2</v>
      </c>
      <c r="D7" s="6"/>
    </row>
    <row r="8" spans="1:256" ht="14.25" customHeight="1" x14ac:dyDescent="0.2">
      <c r="C8" s="4">
        <v>3</v>
      </c>
      <c r="D8" s="6"/>
    </row>
    <row r="10" spans="1:256" x14ac:dyDescent="0.2">
      <c r="F10" s="7" t="s">
        <v>12</v>
      </c>
    </row>
    <row r="11" spans="1:256" ht="14.25" customHeight="1" x14ac:dyDescent="0.2"/>
    <row r="12" spans="1:256" s="11" customFormat="1" ht="19.5" customHeight="1" x14ac:dyDescent="0.2">
      <c r="A12" s="9"/>
      <c r="B12" s="9"/>
      <c r="C12" s="8" t="s">
        <v>2</v>
      </c>
      <c r="D12" s="8" t="s">
        <v>3</v>
      </c>
      <c r="E12" s="8" t="s">
        <v>4</v>
      </c>
      <c r="F12" s="8" t="s">
        <v>5</v>
      </c>
      <c r="G12" s="12" t="s">
        <v>30</v>
      </c>
      <c r="H12" s="8" t="s">
        <v>6</v>
      </c>
      <c r="I12" s="8" t="s">
        <v>7</v>
      </c>
      <c r="J12" s="8" t="s">
        <v>8</v>
      </c>
      <c r="K12" s="8" t="s">
        <v>9</v>
      </c>
      <c r="L12" s="9"/>
      <c r="M12" s="2"/>
      <c r="N12" s="9"/>
      <c r="O12" s="2"/>
      <c r="P12" s="2"/>
      <c r="Q12" s="9"/>
      <c r="R12" s="9"/>
      <c r="S12" s="9"/>
      <c r="T12" s="9"/>
      <c r="U12" s="2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ht="15.75" x14ac:dyDescent="0.25">
      <c r="C13" s="10">
        <v>1</v>
      </c>
      <c r="D13" s="29" t="s">
        <v>82</v>
      </c>
      <c r="E13" s="29" t="s">
        <v>83</v>
      </c>
      <c r="F13" s="27" t="s">
        <v>84</v>
      </c>
      <c r="G13" s="6">
        <v>44</v>
      </c>
      <c r="H13" s="10">
        <v>165</v>
      </c>
      <c r="I13" s="10">
        <v>170</v>
      </c>
      <c r="J13" s="10">
        <v>177</v>
      </c>
      <c r="K13" s="10">
        <f t="shared" ref="K13:K19" si="0">SUM(H13:J13)</f>
        <v>512</v>
      </c>
    </row>
    <row r="14" spans="1:256" ht="15.75" x14ac:dyDescent="0.25">
      <c r="C14" s="10">
        <v>2</v>
      </c>
      <c r="D14" s="29" t="s">
        <v>85</v>
      </c>
      <c r="E14" s="29" t="s">
        <v>86</v>
      </c>
      <c r="F14" s="27" t="s">
        <v>47</v>
      </c>
      <c r="G14" s="6">
        <v>49</v>
      </c>
      <c r="H14" s="10">
        <v>159</v>
      </c>
      <c r="I14" s="10">
        <v>167</v>
      </c>
      <c r="J14" s="10">
        <v>171</v>
      </c>
      <c r="K14" s="10">
        <f t="shared" si="0"/>
        <v>497</v>
      </c>
    </row>
    <row r="15" spans="1:256" ht="15.75" x14ac:dyDescent="0.25">
      <c r="C15" s="10">
        <v>3</v>
      </c>
      <c r="D15" s="21" t="s">
        <v>77</v>
      </c>
      <c r="E15" s="21" t="s">
        <v>78</v>
      </c>
      <c r="F15" s="26" t="s">
        <v>47</v>
      </c>
      <c r="G15" s="6">
        <v>49</v>
      </c>
      <c r="H15" s="10">
        <v>169</v>
      </c>
      <c r="I15" s="10">
        <v>164</v>
      </c>
      <c r="J15" s="10">
        <v>180</v>
      </c>
      <c r="K15" s="10">
        <f t="shared" si="0"/>
        <v>513</v>
      </c>
    </row>
    <row r="16" spans="1:256" x14ac:dyDescent="0.2">
      <c r="C16" s="10">
        <v>4</v>
      </c>
      <c r="D16" s="31"/>
      <c r="E16" s="31"/>
      <c r="F16" s="14"/>
      <c r="G16" s="6"/>
      <c r="H16" s="10"/>
      <c r="I16" s="10"/>
      <c r="J16" s="10"/>
      <c r="K16" s="10">
        <f t="shared" si="0"/>
        <v>0</v>
      </c>
    </row>
    <row r="17" spans="3:12" x14ac:dyDescent="0.2">
      <c r="C17" s="10">
        <v>5</v>
      </c>
      <c r="D17" s="14"/>
      <c r="E17" s="14"/>
      <c r="F17" s="10"/>
      <c r="G17" s="6"/>
      <c r="H17" s="10"/>
      <c r="I17" s="10"/>
      <c r="J17" s="10"/>
      <c r="K17" s="10">
        <f t="shared" si="0"/>
        <v>0</v>
      </c>
    </row>
    <row r="18" spans="3:12" x14ac:dyDescent="0.2">
      <c r="C18" s="10">
        <v>6</v>
      </c>
      <c r="D18" s="10"/>
      <c r="E18" s="10"/>
      <c r="F18" s="10"/>
      <c r="G18" s="6"/>
      <c r="H18" s="10"/>
      <c r="I18" s="10"/>
      <c r="J18" s="10"/>
      <c r="K18" s="10">
        <f t="shared" si="0"/>
        <v>0</v>
      </c>
    </row>
    <row r="19" spans="3:12" x14ac:dyDescent="0.2">
      <c r="C19" s="10">
        <v>7</v>
      </c>
      <c r="D19" s="10"/>
      <c r="E19" s="10"/>
      <c r="F19" s="10"/>
      <c r="G19" s="6"/>
      <c r="H19" s="10"/>
      <c r="I19" s="10"/>
      <c r="J19" s="10"/>
      <c r="K19" s="10">
        <f t="shared" si="0"/>
        <v>0</v>
      </c>
    </row>
    <row r="21" spans="3:12" x14ac:dyDescent="0.2">
      <c r="F21" s="7" t="s">
        <v>10</v>
      </c>
    </row>
    <row r="23" spans="3:12" x14ac:dyDescent="0.2">
      <c r="C23" s="8" t="s">
        <v>2</v>
      </c>
      <c r="D23" s="8" t="s">
        <v>3</v>
      </c>
      <c r="E23" s="8" t="s">
        <v>4</v>
      </c>
      <c r="F23" s="8" t="s">
        <v>5</v>
      </c>
      <c r="G23" s="8" t="s">
        <v>96</v>
      </c>
      <c r="H23" s="8" t="s">
        <v>6</v>
      </c>
      <c r="I23" s="8" t="s">
        <v>7</v>
      </c>
      <c r="J23" s="8" t="s">
        <v>8</v>
      </c>
      <c r="K23" s="8" t="s">
        <v>9</v>
      </c>
    </row>
    <row r="24" spans="3:12" ht="15.75" x14ac:dyDescent="0.25">
      <c r="C24" s="10">
        <v>1</v>
      </c>
      <c r="D24" s="21" t="s">
        <v>77</v>
      </c>
      <c r="E24" s="21" t="s">
        <v>78</v>
      </c>
      <c r="F24" s="78" t="s">
        <v>47</v>
      </c>
      <c r="G24" s="66">
        <v>49</v>
      </c>
      <c r="H24" s="65">
        <v>169</v>
      </c>
      <c r="I24" s="65">
        <v>164</v>
      </c>
      <c r="J24" s="65">
        <v>180</v>
      </c>
      <c r="K24" s="65">
        <f>SUM(H24:J24)</f>
        <v>513</v>
      </c>
      <c r="L24" s="1" t="s">
        <v>139</v>
      </c>
    </row>
    <row r="25" spans="3:12" ht="15.75" x14ac:dyDescent="0.25">
      <c r="C25" s="10">
        <v>2</v>
      </c>
      <c r="D25" s="49" t="s">
        <v>82</v>
      </c>
      <c r="E25" s="49" t="s">
        <v>83</v>
      </c>
      <c r="F25" s="52" t="s">
        <v>84</v>
      </c>
      <c r="G25" s="50">
        <v>44</v>
      </c>
      <c r="H25" s="57">
        <v>165</v>
      </c>
      <c r="I25" s="57">
        <v>170</v>
      </c>
      <c r="J25" s="57">
        <v>177</v>
      </c>
      <c r="K25" s="10">
        <f>SUM(H25:J25)</f>
        <v>512</v>
      </c>
    </row>
    <row r="26" spans="3:12" ht="15.75" x14ac:dyDescent="0.25">
      <c r="C26" s="10">
        <v>3</v>
      </c>
      <c r="D26" s="49" t="s">
        <v>85</v>
      </c>
      <c r="E26" s="49" t="s">
        <v>86</v>
      </c>
      <c r="F26" s="52" t="s">
        <v>47</v>
      </c>
      <c r="G26" s="50">
        <v>49</v>
      </c>
      <c r="H26" s="57">
        <v>159</v>
      </c>
      <c r="I26" s="57">
        <v>167</v>
      </c>
      <c r="J26" s="57">
        <v>171</v>
      </c>
      <c r="K26" s="57">
        <f>SUM(H26:J26)</f>
        <v>497</v>
      </c>
      <c r="L26" s="1" t="s">
        <v>140</v>
      </c>
    </row>
    <row r="27" spans="3:12" x14ac:dyDescent="0.2">
      <c r="C27" s="10">
        <v>4</v>
      </c>
      <c r="D27" s="10"/>
      <c r="E27" s="10"/>
      <c r="F27" s="10"/>
      <c r="G27" s="10"/>
      <c r="H27" s="10"/>
      <c r="I27" s="10"/>
      <c r="J27" s="10"/>
      <c r="K27" s="10">
        <f>SUM(H27:J27)</f>
        <v>0</v>
      </c>
    </row>
    <row r="28" spans="3:12" x14ac:dyDescent="0.2">
      <c r="C28" s="10">
        <v>5</v>
      </c>
      <c r="D28" s="10"/>
      <c r="E28" s="10"/>
      <c r="F28" s="10"/>
      <c r="G28" s="10"/>
      <c r="H28" s="10"/>
      <c r="I28" s="10"/>
      <c r="J28" s="10"/>
      <c r="K28" s="10">
        <f t="shared" ref="K28:K29" si="1">SUM(H28:J28)</f>
        <v>0</v>
      </c>
    </row>
    <row r="29" spans="3:12" x14ac:dyDescent="0.2">
      <c r="C29" s="10">
        <v>6</v>
      </c>
      <c r="D29" s="10"/>
      <c r="E29" s="10"/>
      <c r="F29" s="10"/>
      <c r="G29" s="10"/>
      <c r="H29" s="10"/>
      <c r="I29" s="10"/>
      <c r="J29" s="10"/>
      <c r="K29" s="10">
        <f t="shared" si="1"/>
        <v>0</v>
      </c>
    </row>
    <row r="1048497" ht="12.75" customHeight="1" x14ac:dyDescent="0.2"/>
    <row r="1048498" ht="12.75" customHeight="1" x14ac:dyDescent="0.2"/>
    <row r="1048499" ht="12.75" customHeight="1" x14ac:dyDescent="0.2"/>
    <row r="1048500" ht="12.75" customHeight="1" x14ac:dyDescent="0.2"/>
    <row r="1048501" ht="12.75" customHeight="1" x14ac:dyDescent="0.2"/>
    <row r="1048502" ht="12.75" customHeight="1" x14ac:dyDescent="0.2"/>
    <row r="1048503" ht="12.75" customHeight="1" x14ac:dyDescent="0.2"/>
    <row r="1048504" ht="12.75" customHeight="1" x14ac:dyDescent="0.2"/>
    <row r="1048505" ht="12.75" customHeight="1" x14ac:dyDescent="0.2"/>
    <row r="1048506" ht="12.75" customHeight="1" x14ac:dyDescent="0.2"/>
    <row r="1048507" ht="12.75" customHeight="1" x14ac:dyDescent="0.2"/>
    <row r="1048508" ht="12.75" customHeight="1" x14ac:dyDescent="0.2"/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sortState ref="D24:K26">
    <sortCondition descending="1" ref="K24:K26"/>
  </sortState>
  <mergeCells count="2">
    <mergeCell ref="B1:L1"/>
    <mergeCell ref="B2:L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8576"/>
  <sheetViews>
    <sheetView workbookViewId="0">
      <selection activeCell="F32" sqref="F32"/>
    </sheetView>
  </sheetViews>
  <sheetFormatPr baseColWidth="10" defaultColWidth="9.140625" defaultRowHeight="14.25" x14ac:dyDescent="0.2"/>
  <cols>
    <col min="1" max="1" width="11.28515625" style="1" customWidth="1"/>
    <col min="2" max="2" width="5.5703125" style="1" customWidth="1"/>
    <col min="3" max="3" width="6.5703125" style="1" customWidth="1"/>
    <col min="4" max="7" width="27.7109375" style="1" customWidth="1"/>
    <col min="8" max="10" width="8.42578125" style="1" customWidth="1"/>
    <col min="11" max="11" width="15.5703125" style="1" customWidth="1"/>
    <col min="12" max="12" width="9.140625" style="1"/>
    <col min="13" max="13" width="9.140625" style="2"/>
    <col min="14" max="14" width="9.140625" style="1"/>
    <col min="15" max="16" width="9.140625" style="2"/>
    <col min="17" max="20" width="9.140625" style="1"/>
    <col min="21" max="21" width="9.140625" style="2"/>
    <col min="22" max="256" width="9.140625" style="1"/>
  </cols>
  <sheetData>
    <row r="1" spans="1:256" ht="30" customHeight="1" x14ac:dyDescent="0.2">
      <c r="A1" s="3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256" ht="33.75" customHeight="1" x14ac:dyDescent="0.2">
      <c r="A2" s="3"/>
      <c r="B2" s="82" t="s">
        <v>25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5" spans="1:256" ht="19.5" customHeight="1" x14ac:dyDescent="0.2">
      <c r="C5" s="4"/>
      <c r="D5" s="5" t="s">
        <v>1</v>
      </c>
    </row>
    <row r="6" spans="1:256" ht="14.25" customHeight="1" x14ac:dyDescent="0.2">
      <c r="C6" s="4">
        <v>1</v>
      </c>
      <c r="D6" s="6"/>
      <c r="E6" s="1" t="s">
        <v>24</v>
      </c>
    </row>
    <row r="7" spans="1:256" ht="14.25" customHeight="1" x14ac:dyDescent="0.2">
      <c r="C7" s="4">
        <v>2</v>
      </c>
      <c r="D7" s="6"/>
    </row>
    <row r="8" spans="1:256" ht="14.25" customHeight="1" x14ac:dyDescent="0.2">
      <c r="C8" s="4">
        <v>3</v>
      </c>
      <c r="D8" s="6"/>
    </row>
    <row r="10" spans="1:256" x14ac:dyDescent="0.2">
      <c r="F10" s="7" t="s">
        <v>12</v>
      </c>
    </row>
    <row r="11" spans="1:256" ht="14.25" customHeight="1" x14ac:dyDescent="0.2"/>
    <row r="12" spans="1:256" s="11" customFormat="1" ht="19.5" customHeight="1" x14ac:dyDescent="0.2">
      <c r="A12" s="9"/>
      <c r="B12" s="9"/>
      <c r="C12" s="8" t="s">
        <v>2</v>
      </c>
      <c r="D12" s="8" t="s">
        <v>3</v>
      </c>
      <c r="E12" s="8" t="s">
        <v>4</v>
      </c>
      <c r="F12" s="8" t="s">
        <v>5</v>
      </c>
      <c r="G12" s="12" t="s">
        <v>30</v>
      </c>
      <c r="H12" s="8" t="s">
        <v>6</v>
      </c>
      <c r="I12" s="8" t="s">
        <v>7</v>
      </c>
      <c r="J12" s="8" t="s">
        <v>8</v>
      </c>
      <c r="K12" s="8" t="s">
        <v>9</v>
      </c>
      <c r="L12" s="9"/>
      <c r="M12" s="2"/>
      <c r="N12" s="9"/>
      <c r="O12" s="2"/>
      <c r="P12" s="2"/>
      <c r="Q12" s="9"/>
      <c r="R12" s="9"/>
      <c r="S12" s="9"/>
      <c r="T12" s="9"/>
      <c r="U12" s="2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s="11" customFormat="1" ht="19.5" customHeight="1" x14ac:dyDescent="0.2">
      <c r="A13" s="9"/>
      <c r="B13" s="9"/>
      <c r="C13" s="10">
        <v>1</v>
      </c>
      <c r="D13" s="10"/>
      <c r="E13" s="10"/>
      <c r="F13" s="10"/>
      <c r="G13" s="10"/>
      <c r="H13" s="10"/>
      <c r="I13" s="10"/>
      <c r="J13" s="10"/>
      <c r="K13" s="10">
        <f t="shared" ref="K13:K19" si="0">SUM(H13:J13)</f>
        <v>0</v>
      </c>
      <c r="L13" s="9"/>
      <c r="M13" s="2"/>
      <c r="N13" s="9"/>
      <c r="O13" s="2"/>
      <c r="P13" s="2"/>
      <c r="Q13" s="9"/>
      <c r="R13" s="9"/>
      <c r="S13" s="9"/>
      <c r="T13" s="9"/>
      <c r="U13" s="2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x14ac:dyDescent="0.2">
      <c r="C14" s="10">
        <v>2</v>
      </c>
      <c r="D14" s="10"/>
      <c r="E14" s="10"/>
      <c r="F14" s="10"/>
      <c r="G14" s="10"/>
      <c r="H14" s="10"/>
      <c r="I14" s="10"/>
      <c r="J14" s="10"/>
      <c r="K14" s="10">
        <f t="shared" si="0"/>
        <v>0</v>
      </c>
    </row>
    <row r="15" spans="1:256" x14ac:dyDescent="0.2">
      <c r="C15" s="10">
        <v>3</v>
      </c>
      <c r="D15" s="10"/>
      <c r="E15" s="10"/>
      <c r="F15" s="10"/>
      <c r="G15" s="10"/>
      <c r="H15" s="10"/>
      <c r="I15" s="10"/>
      <c r="J15" s="10"/>
      <c r="K15" s="10">
        <f t="shared" si="0"/>
        <v>0</v>
      </c>
    </row>
    <row r="16" spans="1:256" x14ac:dyDescent="0.2">
      <c r="C16" s="10">
        <v>4</v>
      </c>
      <c r="D16" s="10"/>
      <c r="E16" s="10"/>
      <c r="F16" s="10"/>
      <c r="G16" s="10"/>
      <c r="H16" s="10"/>
      <c r="I16" s="10"/>
      <c r="J16" s="10"/>
      <c r="K16" s="10">
        <f t="shared" si="0"/>
        <v>0</v>
      </c>
    </row>
    <row r="17" spans="3:11" x14ac:dyDescent="0.2">
      <c r="C17" s="10">
        <v>5</v>
      </c>
      <c r="D17" s="10"/>
      <c r="E17" s="10"/>
      <c r="F17" s="10"/>
      <c r="G17" s="10"/>
      <c r="H17" s="10"/>
      <c r="I17" s="10"/>
      <c r="J17" s="10"/>
      <c r="K17" s="10">
        <f t="shared" si="0"/>
        <v>0</v>
      </c>
    </row>
    <row r="18" spans="3:11" x14ac:dyDescent="0.2">
      <c r="C18" s="10">
        <v>6</v>
      </c>
      <c r="D18" s="10"/>
      <c r="E18" s="10"/>
      <c r="F18" s="10"/>
      <c r="G18" s="10"/>
      <c r="H18" s="10"/>
      <c r="I18" s="10"/>
      <c r="J18" s="10"/>
      <c r="K18" s="10">
        <f t="shared" si="0"/>
        <v>0</v>
      </c>
    </row>
    <row r="19" spans="3:11" x14ac:dyDescent="0.2">
      <c r="C19" s="10">
        <v>7</v>
      </c>
      <c r="D19" s="10"/>
      <c r="E19" s="10"/>
      <c r="F19" s="10"/>
      <c r="G19" s="10"/>
      <c r="H19" s="10"/>
      <c r="I19" s="10"/>
      <c r="J19" s="10"/>
      <c r="K19" s="10">
        <f t="shared" si="0"/>
        <v>0</v>
      </c>
    </row>
    <row r="21" spans="3:11" x14ac:dyDescent="0.2">
      <c r="F21" s="7" t="s">
        <v>10</v>
      </c>
    </row>
    <row r="23" spans="3:11" x14ac:dyDescent="0.2">
      <c r="C23" s="8" t="s">
        <v>2</v>
      </c>
      <c r="D23" s="8" t="s">
        <v>3</v>
      </c>
      <c r="E23" s="8" t="s">
        <v>4</v>
      </c>
      <c r="F23" s="8" t="s">
        <v>5</v>
      </c>
      <c r="G23" s="8" t="s">
        <v>96</v>
      </c>
      <c r="H23" s="8" t="s">
        <v>6</v>
      </c>
      <c r="I23" s="8" t="s">
        <v>7</v>
      </c>
      <c r="J23" s="8" t="s">
        <v>8</v>
      </c>
      <c r="K23" s="8" t="s">
        <v>9</v>
      </c>
    </row>
    <row r="24" spans="3:11" x14ac:dyDescent="0.2">
      <c r="C24" s="10">
        <v>1</v>
      </c>
      <c r="D24" s="10"/>
      <c r="E24" s="10"/>
      <c r="F24" s="10"/>
      <c r="G24" s="10"/>
      <c r="H24" s="10"/>
      <c r="I24" s="10"/>
      <c r="J24" s="10"/>
      <c r="K24" s="10">
        <f>SUM(H24:J24)</f>
        <v>0</v>
      </c>
    </row>
    <row r="25" spans="3:11" x14ac:dyDescent="0.2">
      <c r="C25" s="10">
        <v>2</v>
      </c>
      <c r="D25" s="10"/>
      <c r="E25" s="10"/>
      <c r="F25" s="10"/>
      <c r="G25" s="10"/>
      <c r="H25" s="10"/>
      <c r="I25" s="10"/>
      <c r="J25" s="10"/>
      <c r="K25" s="10">
        <f>SUM(H25:J25)</f>
        <v>0</v>
      </c>
    </row>
    <row r="26" spans="3:11" x14ac:dyDescent="0.2">
      <c r="C26" s="10">
        <v>3</v>
      </c>
      <c r="D26" s="10"/>
      <c r="E26" s="10"/>
      <c r="F26" s="10"/>
      <c r="G26" s="10"/>
      <c r="H26" s="10"/>
      <c r="I26" s="10"/>
      <c r="J26" s="10"/>
      <c r="K26" s="10">
        <f>SUM(H26:J26)</f>
        <v>0</v>
      </c>
    </row>
    <row r="27" spans="3:11" x14ac:dyDescent="0.2">
      <c r="C27" s="10">
        <v>4</v>
      </c>
      <c r="D27" s="10"/>
      <c r="E27" s="10"/>
      <c r="F27" s="10"/>
      <c r="G27" s="10"/>
      <c r="H27" s="10"/>
      <c r="I27" s="10"/>
      <c r="J27" s="10"/>
      <c r="K27" s="10">
        <f>SUM(H27:J27)</f>
        <v>0</v>
      </c>
    </row>
    <row r="28" spans="3:11" x14ac:dyDescent="0.2">
      <c r="C28" s="10">
        <v>5</v>
      </c>
      <c r="D28" s="10"/>
      <c r="E28" s="10"/>
      <c r="F28" s="10"/>
      <c r="G28" s="10"/>
      <c r="H28" s="10"/>
      <c r="I28" s="10"/>
      <c r="J28" s="10"/>
      <c r="K28" s="10">
        <f t="shared" ref="K28:K29" si="1">SUM(H28:J28)</f>
        <v>0</v>
      </c>
    </row>
    <row r="29" spans="3:11" x14ac:dyDescent="0.2">
      <c r="C29" s="10">
        <v>6</v>
      </c>
      <c r="D29" s="10"/>
      <c r="E29" s="10"/>
      <c r="F29" s="10"/>
      <c r="G29" s="10"/>
      <c r="H29" s="10"/>
      <c r="I29" s="10"/>
      <c r="J29" s="10"/>
      <c r="K29" s="10">
        <f t="shared" si="1"/>
        <v>0</v>
      </c>
    </row>
    <row r="1048498" ht="12.75" customHeight="1" x14ac:dyDescent="0.2"/>
    <row r="1048499" ht="12.75" customHeight="1" x14ac:dyDescent="0.2"/>
    <row r="1048500" ht="12.75" customHeight="1" x14ac:dyDescent="0.2"/>
    <row r="1048501" ht="12.75" customHeight="1" x14ac:dyDescent="0.2"/>
    <row r="1048502" ht="12.75" customHeight="1" x14ac:dyDescent="0.2"/>
    <row r="1048503" ht="12.75" customHeight="1" x14ac:dyDescent="0.2"/>
    <row r="1048504" ht="12.75" customHeight="1" x14ac:dyDescent="0.2"/>
    <row r="1048505" ht="12.75" customHeight="1" x14ac:dyDescent="0.2"/>
    <row r="1048506" ht="12.75" customHeight="1" x14ac:dyDescent="0.2"/>
    <row r="1048507" ht="12.75" customHeight="1" x14ac:dyDescent="0.2"/>
    <row r="1048508" ht="12.75" customHeight="1" x14ac:dyDescent="0.2"/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2">
    <mergeCell ref="B1:L1"/>
    <mergeCell ref="B2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8576"/>
  <sheetViews>
    <sheetView workbookViewId="0">
      <selection activeCell="G9" sqref="G9"/>
    </sheetView>
  </sheetViews>
  <sheetFormatPr baseColWidth="10" defaultColWidth="9.140625" defaultRowHeight="14.25" x14ac:dyDescent="0.2"/>
  <cols>
    <col min="1" max="1" width="11.28515625" style="1" customWidth="1"/>
    <col min="2" max="2" width="5.5703125" style="1" customWidth="1"/>
    <col min="3" max="3" width="6.5703125" style="1" customWidth="1"/>
    <col min="4" max="7" width="27.7109375" style="1" customWidth="1"/>
    <col min="8" max="10" width="8.42578125" style="1" customWidth="1"/>
    <col min="11" max="11" width="15.5703125" style="1" customWidth="1"/>
    <col min="12" max="12" width="9.140625" style="1"/>
    <col min="13" max="13" width="9.140625" style="2"/>
    <col min="14" max="14" width="9.140625" style="1"/>
    <col min="15" max="16" width="9.140625" style="2"/>
    <col min="17" max="20" width="9.140625" style="1"/>
    <col min="21" max="21" width="9.140625" style="2"/>
    <col min="22" max="256" width="9.140625" style="1"/>
  </cols>
  <sheetData>
    <row r="1" spans="1:256" ht="30" customHeight="1" x14ac:dyDescent="0.2">
      <c r="A1" s="3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256" ht="33.75" customHeight="1" x14ac:dyDescent="0.2">
      <c r="A2" s="3"/>
      <c r="B2" s="82" t="s">
        <v>26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5" spans="1:256" ht="19.5" customHeight="1" x14ac:dyDescent="0.2">
      <c r="C5" s="4"/>
      <c r="D5" s="5" t="s">
        <v>1</v>
      </c>
    </row>
    <row r="6" spans="1:256" ht="14.25" customHeight="1" x14ac:dyDescent="0.2">
      <c r="C6" s="4">
        <v>1</v>
      </c>
      <c r="D6" s="6"/>
      <c r="E6" s="1" t="s">
        <v>24</v>
      </c>
    </row>
    <row r="7" spans="1:256" ht="14.25" customHeight="1" x14ac:dyDescent="0.2">
      <c r="C7" s="4">
        <v>2</v>
      </c>
      <c r="D7" s="6"/>
    </row>
    <row r="8" spans="1:256" ht="14.25" customHeight="1" x14ac:dyDescent="0.2">
      <c r="C8" s="4">
        <v>3</v>
      </c>
      <c r="D8" s="6"/>
    </row>
    <row r="10" spans="1:256" x14ac:dyDescent="0.2">
      <c r="F10" s="7" t="s">
        <v>12</v>
      </c>
    </row>
    <row r="11" spans="1:256" ht="14.25" customHeight="1" x14ac:dyDescent="0.2"/>
    <row r="12" spans="1:256" s="11" customFormat="1" ht="19.5" customHeight="1" x14ac:dyDescent="0.2">
      <c r="A12" s="9"/>
      <c r="B12" s="9"/>
      <c r="C12" s="8" t="s">
        <v>2</v>
      </c>
      <c r="D12" s="8" t="s">
        <v>3</v>
      </c>
      <c r="E12" s="8" t="s">
        <v>4</v>
      </c>
      <c r="F12" s="8" t="s">
        <v>5</v>
      </c>
      <c r="G12" s="12" t="s">
        <v>30</v>
      </c>
      <c r="H12" s="8" t="s">
        <v>6</v>
      </c>
      <c r="I12" s="8" t="s">
        <v>7</v>
      </c>
      <c r="J12" s="8" t="s">
        <v>8</v>
      </c>
      <c r="K12" s="8" t="s">
        <v>9</v>
      </c>
      <c r="L12" s="9"/>
      <c r="M12" s="2"/>
      <c r="N12" s="9"/>
      <c r="O12" s="2"/>
      <c r="P12" s="2"/>
      <c r="Q12" s="9"/>
      <c r="R12" s="9"/>
      <c r="S12" s="9"/>
      <c r="T12" s="9"/>
      <c r="U12" s="2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s="11" customFormat="1" ht="19.5" customHeight="1" x14ac:dyDescent="0.2">
      <c r="A13" s="9"/>
      <c r="B13" s="9"/>
      <c r="C13" s="10">
        <v>1</v>
      </c>
      <c r="D13" s="10"/>
      <c r="E13" s="10"/>
      <c r="F13" s="10"/>
      <c r="G13" s="10"/>
      <c r="H13" s="10"/>
      <c r="I13" s="10"/>
      <c r="J13" s="10"/>
      <c r="K13" s="10">
        <f t="shared" ref="K13:K19" si="0">SUM(H13:J13)</f>
        <v>0</v>
      </c>
      <c r="L13" s="9"/>
      <c r="M13" s="2"/>
      <c r="N13" s="9"/>
      <c r="O13" s="2"/>
      <c r="P13" s="2"/>
      <c r="Q13" s="9"/>
      <c r="R13" s="9"/>
      <c r="S13" s="9"/>
      <c r="T13" s="9"/>
      <c r="U13" s="2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x14ac:dyDescent="0.2">
      <c r="C14" s="10">
        <v>2</v>
      </c>
      <c r="D14" s="10"/>
      <c r="E14" s="10"/>
      <c r="F14" s="10"/>
      <c r="G14" s="10"/>
      <c r="H14" s="10"/>
      <c r="I14" s="10"/>
      <c r="J14" s="10"/>
      <c r="K14" s="10">
        <f t="shared" si="0"/>
        <v>0</v>
      </c>
    </row>
    <row r="15" spans="1:256" x14ac:dyDescent="0.2">
      <c r="C15" s="10">
        <v>3</v>
      </c>
      <c r="D15" s="10"/>
      <c r="E15" s="10"/>
      <c r="F15" s="10"/>
      <c r="G15" s="10"/>
      <c r="H15" s="10"/>
      <c r="I15" s="10"/>
      <c r="J15" s="10"/>
      <c r="K15" s="10">
        <f t="shared" si="0"/>
        <v>0</v>
      </c>
    </row>
    <row r="16" spans="1:256" x14ac:dyDescent="0.2">
      <c r="C16" s="10">
        <v>4</v>
      </c>
      <c r="D16" s="10"/>
      <c r="E16" s="10"/>
      <c r="F16" s="10"/>
      <c r="G16" s="10"/>
      <c r="H16" s="10"/>
      <c r="I16" s="10"/>
      <c r="J16" s="10"/>
      <c r="K16" s="10">
        <f t="shared" si="0"/>
        <v>0</v>
      </c>
    </row>
    <row r="17" spans="3:11" x14ac:dyDescent="0.2">
      <c r="C17" s="10">
        <v>5</v>
      </c>
      <c r="D17" s="10"/>
      <c r="E17" s="10"/>
      <c r="F17" s="10"/>
      <c r="G17" s="10"/>
      <c r="H17" s="10"/>
      <c r="I17" s="10"/>
      <c r="J17" s="10"/>
      <c r="K17" s="10">
        <f t="shared" si="0"/>
        <v>0</v>
      </c>
    </row>
    <row r="18" spans="3:11" x14ac:dyDescent="0.2">
      <c r="C18" s="10">
        <v>6</v>
      </c>
      <c r="D18" s="10"/>
      <c r="E18" s="10"/>
      <c r="F18" s="10"/>
      <c r="G18" s="10"/>
      <c r="H18" s="10"/>
      <c r="I18" s="10"/>
      <c r="J18" s="10"/>
      <c r="K18" s="10">
        <f t="shared" si="0"/>
        <v>0</v>
      </c>
    </row>
    <row r="19" spans="3:11" x14ac:dyDescent="0.2">
      <c r="C19" s="10">
        <v>7</v>
      </c>
      <c r="D19" s="10"/>
      <c r="E19" s="10"/>
      <c r="F19" s="10"/>
      <c r="G19" s="10"/>
      <c r="H19" s="10"/>
      <c r="I19" s="10"/>
      <c r="J19" s="10"/>
      <c r="K19" s="10">
        <f t="shared" si="0"/>
        <v>0</v>
      </c>
    </row>
    <row r="21" spans="3:11" x14ac:dyDescent="0.2">
      <c r="F21" s="7" t="s">
        <v>10</v>
      </c>
    </row>
    <row r="23" spans="3:11" x14ac:dyDescent="0.2">
      <c r="C23" s="8" t="s">
        <v>2</v>
      </c>
      <c r="D23" s="8" t="s">
        <v>3</v>
      </c>
      <c r="E23" s="8" t="s">
        <v>4</v>
      </c>
      <c r="F23" s="8" t="s">
        <v>5</v>
      </c>
      <c r="G23" s="8" t="s">
        <v>96</v>
      </c>
      <c r="H23" s="8" t="s">
        <v>6</v>
      </c>
      <c r="I23" s="8" t="s">
        <v>7</v>
      </c>
      <c r="J23" s="8" t="s">
        <v>8</v>
      </c>
      <c r="K23" s="8" t="s">
        <v>9</v>
      </c>
    </row>
    <row r="24" spans="3:11" x14ac:dyDescent="0.2">
      <c r="C24" s="10">
        <v>1</v>
      </c>
      <c r="D24" s="10"/>
      <c r="E24" s="10"/>
      <c r="F24" s="10"/>
      <c r="G24" s="10"/>
      <c r="H24" s="10"/>
      <c r="I24" s="10"/>
      <c r="J24" s="10"/>
      <c r="K24" s="10">
        <f>SUM(H24:J24)</f>
        <v>0</v>
      </c>
    </row>
    <row r="25" spans="3:11" x14ac:dyDescent="0.2">
      <c r="C25" s="10">
        <v>2</v>
      </c>
      <c r="D25" s="10"/>
      <c r="E25" s="10"/>
      <c r="F25" s="10"/>
      <c r="G25" s="10"/>
      <c r="H25" s="10"/>
      <c r="I25" s="10"/>
      <c r="J25" s="10"/>
      <c r="K25" s="10">
        <f>SUM(H25:J25)</f>
        <v>0</v>
      </c>
    </row>
    <row r="26" spans="3:11" x14ac:dyDescent="0.2">
      <c r="C26" s="10">
        <v>3</v>
      </c>
      <c r="D26" s="10"/>
      <c r="E26" s="10"/>
      <c r="F26" s="10"/>
      <c r="G26" s="10"/>
      <c r="H26" s="10"/>
      <c r="I26" s="10"/>
      <c r="J26" s="10"/>
      <c r="K26" s="10">
        <f>SUM(H26:J26)</f>
        <v>0</v>
      </c>
    </row>
    <row r="27" spans="3:11" x14ac:dyDescent="0.2">
      <c r="C27" s="10">
        <v>4</v>
      </c>
      <c r="D27" s="10"/>
      <c r="E27" s="10"/>
      <c r="F27" s="10"/>
      <c r="G27" s="10"/>
      <c r="H27" s="10"/>
      <c r="I27" s="10"/>
      <c r="J27" s="10"/>
      <c r="K27" s="10">
        <f>SUM(H27:J27)</f>
        <v>0</v>
      </c>
    </row>
    <row r="28" spans="3:11" x14ac:dyDescent="0.2">
      <c r="C28" s="10">
        <v>5</v>
      </c>
      <c r="D28" s="10"/>
      <c r="E28" s="10"/>
      <c r="F28" s="10"/>
      <c r="G28" s="10"/>
      <c r="H28" s="10"/>
      <c r="I28" s="10"/>
      <c r="J28" s="10"/>
      <c r="K28" s="10">
        <f t="shared" ref="K28:K29" si="1">SUM(H28:J28)</f>
        <v>0</v>
      </c>
    </row>
    <row r="29" spans="3:11" x14ac:dyDescent="0.2">
      <c r="C29" s="10">
        <v>6</v>
      </c>
      <c r="D29" s="10"/>
      <c r="E29" s="10"/>
      <c r="F29" s="10"/>
      <c r="G29" s="10"/>
      <c r="H29" s="10"/>
      <c r="I29" s="10"/>
      <c r="J29" s="10"/>
      <c r="K29" s="10">
        <f t="shared" si="1"/>
        <v>0</v>
      </c>
    </row>
    <row r="1048498" ht="12.75" customHeight="1" x14ac:dyDescent="0.2"/>
    <row r="1048499" ht="12.75" customHeight="1" x14ac:dyDescent="0.2"/>
    <row r="1048500" ht="12.75" customHeight="1" x14ac:dyDescent="0.2"/>
    <row r="1048501" ht="12.75" customHeight="1" x14ac:dyDescent="0.2"/>
    <row r="1048502" ht="12.75" customHeight="1" x14ac:dyDescent="0.2"/>
    <row r="1048503" ht="12.75" customHeight="1" x14ac:dyDescent="0.2"/>
    <row r="1048504" ht="12.75" customHeight="1" x14ac:dyDescent="0.2"/>
    <row r="1048505" ht="12.75" customHeight="1" x14ac:dyDescent="0.2"/>
    <row r="1048506" ht="12.75" customHeight="1" x14ac:dyDescent="0.2"/>
    <row r="1048507" ht="12.75" customHeight="1" x14ac:dyDescent="0.2"/>
    <row r="1048508" ht="12.75" customHeight="1" x14ac:dyDescent="0.2"/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2">
    <mergeCell ref="B1:L1"/>
    <mergeCell ref="B2:L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8576"/>
  <sheetViews>
    <sheetView zoomScaleNormal="100" workbookViewId="0">
      <selection activeCell="A20" sqref="A20"/>
    </sheetView>
  </sheetViews>
  <sheetFormatPr baseColWidth="10" defaultColWidth="9.140625" defaultRowHeight="14.25" x14ac:dyDescent="0.2"/>
  <cols>
    <col min="1" max="1" width="11.28515625" style="1"/>
    <col min="2" max="2" width="5.5703125" style="1"/>
    <col min="3" max="3" width="6.5703125" style="1"/>
    <col min="4" max="7" width="27.7109375" style="1"/>
    <col min="8" max="10" width="8.42578125" style="1"/>
    <col min="11" max="11" width="15.5703125" style="1"/>
    <col min="12" max="12" width="27.7109375" style="1"/>
    <col min="13" max="13" width="27.7109375" style="2"/>
    <col min="14" max="14" width="27.7109375" style="1"/>
    <col min="15" max="16" width="27.7109375" style="2"/>
    <col min="17" max="20" width="27.7109375" style="1"/>
    <col min="21" max="21" width="27.7109375" style="2"/>
    <col min="22" max="256" width="11.28515625" style="1"/>
    <col min="257" max="1025" width="11.28515625"/>
  </cols>
  <sheetData>
    <row r="1" spans="1:256" ht="30" customHeight="1" x14ac:dyDescent="0.2">
      <c r="A1" s="3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256" ht="33.75" customHeight="1" x14ac:dyDescent="0.2">
      <c r="A2" s="3"/>
      <c r="B2" s="82" t="s">
        <v>23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5" spans="1:256" ht="19.5" customHeight="1" x14ac:dyDescent="0.2">
      <c r="C5" s="4"/>
      <c r="D5" s="5" t="s">
        <v>1</v>
      </c>
    </row>
    <row r="6" spans="1:256" ht="14.25" customHeight="1" x14ac:dyDescent="0.2">
      <c r="C6" s="4">
        <v>1</v>
      </c>
      <c r="D6" s="6"/>
      <c r="E6" s="1" t="s">
        <v>24</v>
      </c>
    </row>
    <row r="7" spans="1:256" ht="14.25" customHeight="1" x14ac:dyDescent="0.2">
      <c r="C7" s="4">
        <v>2</v>
      </c>
      <c r="D7" s="6"/>
      <c r="H7" s="1" t="s">
        <v>24</v>
      </c>
    </row>
    <row r="8" spans="1:256" ht="14.25" customHeight="1" x14ac:dyDescent="0.2">
      <c r="C8" s="4">
        <v>3</v>
      </c>
      <c r="D8" s="6"/>
    </row>
    <row r="10" spans="1:256" x14ac:dyDescent="0.2">
      <c r="F10" s="7" t="s">
        <v>12</v>
      </c>
    </row>
    <row r="11" spans="1:256" ht="14.25" customHeight="1" x14ac:dyDescent="0.2"/>
    <row r="12" spans="1:256" s="11" customFormat="1" ht="19.5" customHeight="1" x14ac:dyDescent="0.2">
      <c r="A12" s="9"/>
      <c r="B12" s="9"/>
      <c r="C12" s="8" t="s">
        <v>2</v>
      </c>
      <c r="D12" s="8" t="s">
        <v>3</v>
      </c>
      <c r="E12" s="8" t="s">
        <v>4</v>
      </c>
      <c r="F12" s="8" t="s">
        <v>5</v>
      </c>
      <c r="G12" s="12" t="s">
        <v>30</v>
      </c>
      <c r="H12" s="8" t="s">
        <v>6</v>
      </c>
      <c r="I12" s="8" t="s">
        <v>7</v>
      </c>
      <c r="J12" s="8" t="s">
        <v>8</v>
      </c>
      <c r="K12" s="8" t="s">
        <v>9</v>
      </c>
      <c r="L12" s="9"/>
      <c r="M12" s="2"/>
      <c r="N12" s="9"/>
      <c r="O12" s="2"/>
      <c r="P12" s="2"/>
      <c r="Q12" s="9"/>
      <c r="R12" s="9"/>
      <c r="S12" s="9"/>
      <c r="T12" s="9"/>
      <c r="U12" s="2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s="11" customFormat="1" ht="19.5" customHeight="1" x14ac:dyDescent="0.25">
      <c r="A13" s="9"/>
      <c r="B13" s="9"/>
      <c r="C13" s="10">
        <v>1</v>
      </c>
      <c r="D13" s="21" t="s">
        <v>88</v>
      </c>
      <c r="E13" s="21" t="s">
        <v>89</v>
      </c>
      <c r="F13" s="28" t="s">
        <v>87</v>
      </c>
      <c r="G13" s="66">
        <v>72</v>
      </c>
      <c r="H13" s="65">
        <v>130</v>
      </c>
      <c r="I13" s="65">
        <v>131</v>
      </c>
      <c r="J13" s="65">
        <v>138</v>
      </c>
      <c r="K13" s="65">
        <f t="shared" ref="K13:K19" si="0">SUM(H13:J13)</f>
        <v>399</v>
      </c>
      <c r="L13" s="9"/>
      <c r="M13" s="2"/>
      <c r="N13" s="9"/>
      <c r="O13" s="2"/>
      <c r="P13" s="2"/>
      <c r="Q13" s="9"/>
      <c r="R13" s="9"/>
      <c r="S13" s="9"/>
      <c r="T13" s="9"/>
      <c r="U13" s="2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ht="15.75" x14ac:dyDescent="0.25">
      <c r="A14" s="1" t="s">
        <v>24</v>
      </c>
      <c r="C14" s="10">
        <v>2</v>
      </c>
      <c r="D14" s="21" t="s">
        <v>90</v>
      </c>
      <c r="E14" s="21" t="s">
        <v>91</v>
      </c>
      <c r="F14" s="28" t="s">
        <v>92</v>
      </c>
      <c r="G14" s="66">
        <v>72</v>
      </c>
      <c r="H14" s="65">
        <v>128</v>
      </c>
      <c r="I14" s="65">
        <v>128</v>
      </c>
      <c r="J14" s="65">
        <v>132</v>
      </c>
      <c r="K14" s="65">
        <f t="shared" si="0"/>
        <v>388</v>
      </c>
    </row>
    <row r="15" spans="1:256" ht="15.75" x14ac:dyDescent="0.25">
      <c r="C15" s="10">
        <v>3</v>
      </c>
      <c r="D15" s="21" t="s">
        <v>86</v>
      </c>
      <c r="E15" s="21" t="s">
        <v>93</v>
      </c>
      <c r="F15" s="27" t="s">
        <v>47</v>
      </c>
      <c r="G15" s="6">
        <v>49</v>
      </c>
      <c r="H15" s="10">
        <v>123</v>
      </c>
      <c r="I15" s="10">
        <v>128</v>
      </c>
      <c r="J15" s="10">
        <v>122</v>
      </c>
      <c r="K15" s="10">
        <f t="shared" si="0"/>
        <v>373</v>
      </c>
    </row>
    <row r="16" spans="1:256" ht="15.75" x14ac:dyDescent="0.25">
      <c r="C16" s="10">
        <v>4</v>
      </c>
      <c r="D16" s="29" t="s">
        <v>94</v>
      </c>
      <c r="E16" s="29" t="s">
        <v>95</v>
      </c>
      <c r="F16" s="27" t="s">
        <v>47</v>
      </c>
      <c r="G16" s="6">
        <v>49</v>
      </c>
      <c r="H16" s="10">
        <v>127</v>
      </c>
      <c r="I16" s="10">
        <v>118</v>
      </c>
      <c r="J16" s="10">
        <v>120</v>
      </c>
      <c r="K16" s="10">
        <f t="shared" si="0"/>
        <v>365</v>
      </c>
    </row>
    <row r="17" spans="3:11" ht="15.75" x14ac:dyDescent="0.2">
      <c r="C17" s="10">
        <v>5</v>
      </c>
      <c r="D17" s="31"/>
      <c r="E17" s="31"/>
      <c r="F17" s="27"/>
      <c r="G17" s="6"/>
      <c r="H17" s="10"/>
      <c r="I17" s="10"/>
      <c r="J17" s="10"/>
      <c r="K17" s="10">
        <f t="shared" si="0"/>
        <v>0</v>
      </c>
    </row>
    <row r="18" spans="3:11" ht="15.75" x14ac:dyDescent="0.2">
      <c r="C18" s="10">
        <v>6</v>
      </c>
      <c r="D18" s="31"/>
      <c r="E18" s="31"/>
      <c r="F18" s="27"/>
      <c r="G18" s="6"/>
      <c r="H18" s="10"/>
      <c r="I18" s="10"/>
      <c r="J18" s="10"/>
      <c r="K18" s="10">
        <f t="shared" si="0"/>
        <v>0</v>
      </c>
    </row>
    <row r="19" spans="3:11" ht="15.75" x14ac:dyDescent="0.2">
      <c r="C19" s="10">
        <v>7</v>
      </c>
      <c r="D19" s="14"/>
      <c r="E19" s="14"/>
      <c r="F19" s="27"/>
      <c r="G19" s="6"/>
      <c r="H19" s="10"/>
      <c r="I19" s="10"/>
      <c r="J19" s="10"/>
      <c r="K19" s="10">
        <f t="shared" si="0"/>
        <v>0</v>
      </c>
    </row>
    <row r="21" spans="3:11" x14ac:dyDescent="0.2">
      <c r="F21" s="7" t="s">
        <v>10</v>
      </c>
    </row>
    <row r="23" spans="3:11" x14ac:dyDescent="0.2">
      <c r="C23" s="8" t="s">
        <v>2</v>
      </c>
      <c r="D23" s="8" t="s">
        <v>3</v>
      </c>
      <c r="E23" s="8" t="s">
        <v>4</v>
      </c>
      <c r="F23" s="8" t="s">
        <v>5</v>
      </c>
      <c r="G23" s="8" t="s">
        <v>96</v>
      </c>
      <c r="H23" s="8" t="s">
        <v>6</v>
      </c>
      <c r="I23" s="8" t="s">
        <v>7</v>
      </c>
      <c r="J23" s="8" t="s">
        <v>8</v>
      </c>
      <c r="K23" s="8" t="s">
        <v>9</v>
      </c>
    </row>
    <row r="24" spans="3:11" ht="15.75" x14ac:dyDescent="0.25">
      <c r="C24" s="10">
        <v>1</v>
      </c>
      <c r="D24" s="51" t="s">
        <v>88</v>
      </c>
      <c r="E24" s="51" t="s">
        <v>89</v>
      </c>
      <c r="F24" s="52" t="s">
        <v>87</v>
      </c>
      <c r="G24" s="50">
        <v>72</v>
      </c>
      <c r="H24" s="57">
        <v>130</v>
      </c>
      <c r="I24" s="57">
        <v>131</v>
      </c>
      <c r="J24" s="57">
        <v>138</v>
      </c>
      <c r="K24" s="57">
        <f t="shared" ref="K24:K27" si="1">SUM(H24:J24)</f>
        <v>399</v>
      </c>
    </row>
    <row r="25" spans="3:11" ht="15.75" x14ac:dyDescent="0.25">
      <c r="C25" s="10">
        <v>2</v>
      </c>
      <c r="D25" s="51" t="s">
        <v>90</v>
      </c>
      <c r="E25" s="51" t="s">
        <v>91</v>
      </c>
      <c r="F25" s="52" t="s">
        <v>92</v>
      </c>
      <c r="G25" s="50">
        <v>72</v>
      </c>
      <c r="H25" s="57">
        <v>128</v>
      </c>
      <c r="I25" s="57">
        <v>128</v>
      </c>
      <c r="J25" s="57">
        <v>132</v>
      </c>
      <c r="K25" s="57">
        <f t="shared" si="1"/>
        <v>388</v>
      </c>
    </row>
    <row r="26" spans="3:11" ht="15.75" x14ac:dyDescent="0.25">
      <c r="C26" s="10">
        <v>3</v>
      </c>
      <c r="D26" s="21" t="s">
        <v>86</v>
      </c>
      <c r="E26" s="21" t="s">
        <v>93</v>
      </c>
      <c r="F26" s="27" t="s">
        <v>47</v>
      </c>
      <c r="G26" s="6">
        <v>49</v>
      </c>
      <c r="H26" s="10">
        <v>123</v>
      </c>
      <c r="I26" s="10">
        <v>128</v>
      </c>
      <c r="J26" s="10">
        <v>122</v>
      </c>
      <c r="K26" s="10">
        <f t="shared" si="1"/>
        <v>373</v>
      </c>
    </row>
    <row r="27" spans="3:11" ht="15.75" x14ac:dyDescent="0.25">
      <c r="C27" s="10">
        <v>4</v>
      </c>
      <c r="D27" s="29" t="s">
        <v>94</v>
      </c>
      <c r="E27" s="29" t="s">
        <v>95</v>
      </c>
      <c r="F27" s="27" t="s">
        <v>47</v>
      </c>
      <c r="G27" s="6">
        <v>49</v>
      </c>
      <c r="H27" s="10">
        <v>127</v>
      </c>
      <c r="I27" s="10">
        <v>118</v>
      </c>
      <c r="J27" s="10">
        <v>120</v>
      </c>
      <c r="K27" s="10">
        <f t="shared" si="1"/>
        <v>365</v>
      </c>
    </row>
    <row r="28" spans="3:11" x14ac:dyDescent="0.2">
      <c r="C28" s="10">
        <v>5</v>
      </c>
      <c r="D28" s="10"/>
      <c r="E28" s="10"/>
      <c r="F28" s="10"/>
      <c r="G28" s="10"/>
      <c r="H28" s="10"/>
      <c r="I28" s="10"/>
      <c r="J28" s="10"/>
      <c r="K28" s="10">
        <f t="shared" ref="K28:K29" si="2">SUM(H28:J28)</f>
        <v>0</v>
      </c>
    </row>
    <row r="29" spans="3:11" x14ac:dyDescent="0.2">
      <c r="C29" s="10">
        <v>6</v>
      </c>
      <c r="D29" s="10"/>
      <c r="E29" s="10"/>
      <c r="F29" s="10"/>
      <c r="G29" s="10"/>
      <c r="H29" s="10"/>
      <c r="I29" s="10"/>
      <c r="J29" s="10"/>
      <c r="K29" s="10">
        <f t="shared" si="2"/>
        <v>0</v>
      </c>
    </row>
    <row r="1048498" ht="12.75" customHeight="1" x14ac:dyDescent="0.2"/>
    <row r="1048499" ht="12.75" customHeight="1" x14ac:dyDescent="0.2"/>
    <row r="1048500" ht="12.75" customHeight="1" x14ac:dyDescent="0.2"/>
    <row r="1048501" ht="12.75" customHeight="1" x14ac:dyDescent="0.2"/>
    <row r="1048502" ht="12.75" customHeight="1" x14ac:dyDescent="0.2"/>
    <row r="1048503" ht="12.75" customHeight="1" x14ac:dyDescent="0.2"/>
    <row r="1048504" ht="12.75" customHeight="1" x14ac:dyDescent="0.2"/>
    <row r="1048505" ht="12.75" customHeight="1" x14ac:dyDescent="0.2"/>
    <row r="1048506" ht="12.75" customHeight="1" x14ac:dyDescent="0.2"/>
    <row r="1048507" ht="12.75" customHeight="1" x14ac:dyDescent="0.2"/>
    <row r="1048508" ht="12.75" customHeight="1" x14ac:dyDescent="0.2"/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2">
    <mergeCell ref="B1:L1"/>
    <mergeCell ref="B2:L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8576"/>
  <sheetViews>
    <sheetView topLeftCell="A7" workbookViewId="0">
      <selection activeCell="G31" sqref="G31"/>
    </sheetView>
  </sheetViews>
  <sheetFormatPr baseColWidth="10" defaultColWidth="9.140625" defaultRowHeight="14.25" x14ac:dyDescent="0.2"/>
  <cols>
    <col min="1" max="1" width="11.28515625" style="1" customWidth="1"/>
    <col min="2" max="2" width="5.5703125" style="1" customWidth="1"/>
    <col min="3" max="3" width="6.5703125" style="1" customWidth="1"/>
    <col min="4" max="7" width="27.7109375" style="1" customWidth="1"/>
    <col min="8" max="10" width="8.42578125" style="1" customWidth="1"/>
    <col min="11" max="11" width="15.5703125" style="1" customWidth="1"/>
    <col min="12" max="12" width="9.140625" style="1"/>
    <col min="13" max="13" width="9.140625" style="2"/>
    <col min="14" max="14" width="9.140625" style="1"/>
    <col min="15" max="16" width="9.140625" style="2"/>
    <col min="17" max="20" width="9.140625" style="1"/>
    <col min="21" max="21" width="9.140625" style="2"/>
    <col min="22" max="256" width="9.140625" style="1"/>
  </cols>
  <sheetData>
    <row r="1" spans="1:256" ht="30" customHeight="1" x14ac:dyDescent="0.2">
      <c r="A1" s="3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256" ht="33.75" customHeight="1" x14ac:dyDescent="0.2">
      <c r="A2" s="3"/>
      <c r="B2" s="82" t="s">
        <v>27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5" spans="1:256" ht="19.5" customHeight="1" x14ac:dyDescent="0.2">
      <c r="C5" s="4"/>
      <c r="D5" s="5" t="s">
        <v>1</v>
      </c>
    </row>
    <row r="6" spans="1:256" ht="14.25" customHeight="1" x14ac:dyDescent="0.2">
      <c r="C6" s="4">
        <v>1</v>
      </c>
      <c r="D6" s="6"/>
      <c r="E6" s="1" t="s">
        <v>24</v>
      </c>
    </row>
    <row r="7" spans="1:256" ht="14.25" customHeight="1" x14ac:dyDescent="0.2">
      <c r="C7" s="4">
        <v>2</v>
      </c>
      <c r="D7" s="6"/>
    </row>
    <row r="8" spans="1:256" ht="14.25" customHeight="1" x14ac:dyDescent="0.2">
      <c r="C8" s="4">
        <v>3</v>
      </c>
      <c r="D8" s="6"/>
    </row>
    <row r="10" spans="1:256" x14ac:dyDescent="0.2">
      <c r="F10" s="7" t="s">
        <v>12</v>
      </c>
    </row>
    <row r="11" spans="1:256" ht="14.25" customHeight="1" x14ac:dyDescent="0.2"/>
    <row r="12" spans="1:256" s="11" customFormat="1" ht="19.5" customHeight="1" x14ac:dyDescent="0.2">
      <c r="A12" s="9"/>
      <c r="B12" s="9"/>
      <c r="C12" s="8" t="s">
        <v>2</v>
      </c>
      <c r="D12" s="8" t="s">
        <v>3</v>
      </c>
      <c r="E12" s="8" t="s">
        <v>4</v>
      </c>
      <c r="F12" s="8" t="s">
        <v>5</v>
      </c>
      <c r="G12" s="12" t="s">
        <v>30</v>
      </c>
      <c r="H12" s="8" t="s">
        <v>6</v>
      </c>
      <c r="I12" s="8" t="s">
        <v>7</v>
      </c>
      <c r="J12" s="8" t="s">
        <v>8</v>
      </c>
      <c r="K12" s="8" t="s">
        <v>9</v>
      </c>
      <c r="L12" s="9"/>
      <c r="M12" s="2"/>
      <c r="N12" s="9"/>
      <c r="O12" s="2"/>
      <c r="P12" s="2"/>
      <c r="Q12" s="9"/>
      <c r="R12" s="9"/>
      <c r="S12" s="9"/>
      <c r="T12" s="9"/>
      <c r="U12" s="2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s="11" customFormat="1" ht="19.5" customHeight="1" x14ac:dyDescent="0.2">
      <c r="A13" s="9"/>
      <c r="B13" s="9"/>
      <c r="C13" s="10">
        <v>1</v>
      </c>
      <c r="D13" s="10"/>
      <c r="E13" s="10"/>
      <c r="F13" s="10"/>
      <c r="G13" s="10"/>
      <c r="H13" s="10"/>
      <c r="I13" s="10"/>
      <c r="J13" s="10"/>
      <c r="K13" s="10">
        <f t="shared" ref="K13:K19" si="0">SUM(H13:J13)</f>
        <v>0</v>
      </c>
      <c r="L13" s="9"/>
      <c r="M13" s="2"/>
      <c r="N13" s="9"/>
      <c r="O13" s="2"/>
      <c r="P13" s="2"/>
      <c r="Q13" s="9"/>
      <c r="R13" s="9"/>
      <c r="S13" s="9"/>
      <c r="T13" s="9"/>
      <c r="U13" s="2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x14ac:dyDescent="0.2">
      <c r="C14" s="10">
        <v>2</v>
      </c>
      <c r="D14" s="10"/>
      <c r="E14" s="10"/>
      <c r="F14" s="10"/>
      <c r="G14" s="10"/>
      <c r="H14" s="10"/>
      <c r="I14" s="10"/>
      <c r="J14" s="10"/>
      <c r="K14" s="10">
        <f t="shared" si="0"/>
        <v>0</v>
      </c>
    </row>
    <row r="15" spans="1:256" x14ac:dyDescent="0.2">
      <c r="C15" s="10">
        <v>3</v>
      </c>
      <c r="D15" s="10"/>
      <c r="E15" s="10"/>
      <c r="F15" s="10"/>
      <c r="G15" s="10"/>
      <c r="H15" s="10"/>
      <c r="I15" s="10"/>
      <c r="J15" s="10"/>
      <c r="K15" s="10">
        <f t="shared" si="0"/>
        <v>0</v>
      </c>
    </row>
    <row r="16" spans="1:256" x14ac:dyDescent="0.2">
      <c r="C16" s="10">
        <v>4</v>
      </c>
      <c r="D16" s="10"/>
      <c r="E16" s="10"/>
      <c r="F16" s="10"/>
      <c r="G16" s="10"/>
      <c r="H16" s="10"/>
      <c r="I16" s="10"/>
      <c r="J16" s="10"/>
      <c r="K16" s="10">
        <f t="shared" si="0"/>
        <v>0</v>
      </c>
    </row>
    <row r="17" spans="3:11" x14ac:dyDescent="0.2">
      <c r="C17" s="10">
        <v>5</v>
      </c>
      <c r="D17" s="10"/>
      <c r="E17" s="10"/>
      <c r="F17" s="10"/>
      <c r="G17" s="10"/>
      <c r="H17" s="10"/>
      <c r="I17" s="10"/>
      <c r="J17" s="10"/>
      <c r="K17" s="10">
        <f t="shared" si="0"/>
        <v>0</v>
      </c>
    </row>
    <row r="18" spans="3:11" x14ac:dyDescent="0.2">
      <c r="C18" s="10">
        <v>6</v>
      </c>
      <c r="D18" s="10"/>
      <c r="E18" s="10"/>
      <c r="F18" s="10"/>
      <c r="G18" s="10"/>
      <c r="H18" s="10"/>
      <c r="I18" s="10"/>
      <c r="J18" s="10"/>
      <c r="K18" s="10">
        <f t="shared" si="0"/>
        <v>0</v>
      </c>
    </row>
    <row r="19" spans="3:11" x14ac:dyDescent="0.2">
      <c r="C19" s="10">
        <v>7</v>
      </c>
      <c r="D19" s="10"/>
      <c r="E19" s="10"/>
      <c r="F19" s="10"/>
      <c r="G19" s="10"/>
      <c r="H19" s="10"/>
      <c r="I19" s="10"/>
      <c r="J19" s="10"/>
      <c r="K19" s="10">
        <f t="shared" si="0"/>
        <v>0</v>
      </c>
    </row>
    <row r="21" spans="3:11" x14ac:dyDescent="0.2">
      <c r="F21" s="7" t="s">
        <v>10</v>
      </c>
    </row>
    <row r="23" spans="3:11" x14ac:dyDescent="0.2">
      <c r="C23" s="8" t="s">
        <v>2</v>
      </c>
      <c r="D23" s="8" t="s">
        <v>3</v>
      </c>
      <c r="E23" s="8" t="s">
        <v>4</v>
      </c>
      <c r="F23" s="8" t="s">
        <v>5</v>
      </c>
      <c r="G23" s="8" t="s">
        <v>96</v>
      </c>
      <c r="H23" s="8" t="s">
        <v>6</v>
      </c>
      <c r="I23" s="8" t="s">
        <v>7</v>
      </c>
      <c r="J23" s="8" t="s">
        <v>8</v>
      </c>
      <c r="K23" s="8" t="s">
        <v>9</v>
      </c>
    </row>
    <row r="24" spans="3:11" x14ac:dyDescent="0.2">
      <c r="C24" s="10">
        <v>1</v>
      </c>
      <c r="D24" s="10"/>
      <c r="E24" s="10"/>
      <c r="F24" s="10"/>
      <c r="G24" s="10"/>
      <c r="H24" s="10"/>
      <c r="I24" s="10"/>
      <c r="J24" s="10"/>
      <c r="K24" s="10">
        <f>SUM(H24:J24)</f>
        <v>0</v>
      </c>
    </row>
    <row r="25" spans="3:11" x14ac:dyDescent="0.2">
      <c r="C25" s="10">
        <v>2</v>
      </c>
      <c r="D25" s="10"/>
      <c r="E25" s="10"/>
      <c r="F25" s="10"/>
      <c r="G25" s="10"/>
      <c r="H25" s="10"/>
      <c r="I25" s="10"/>
      <c r="J25" s="10"/>
      <c r="K25" s="10">
        <f>SUM(H25:J25)</f>
        <v>0</v>
      </c>
    </row>
    <row r="26" spans="3:11" x14ac:dyDescent="0.2">
      <c r="C26" s="10">
        <v>3</v>
      </c>
      <c r="D26" s="10"/>
      <c r="E26" s="10"/>
      <c r="F26" s="10"/>
      <c r="G26" s="10"/>
      <c r="H26" s="10"/>
      <c r="I26" s="10"/>
      <c r="J26" s="10"/>
      <c r="K26" s="10">
        <f>SUM(H26:J26)</f>
        <v>0</v>
      </c>
    </row>
    <row r="27" spans="3:11" x14ac:dyDescent="0.2">
      <c r="C27" s="10">
        <v>4</v>
      </c>
      <c r="D27" s="10"/>
      <c r="E27" s="10"/>
      <c r="F27" s="10"/>
      <c r="G27" s="10"/>
      <c r="H27" s="10"/>
      <c r="I27" s="10"/>
      <c r="J27" s="10"/>
      <c r="K27" s="10">
        <f>SUM(H27:J27)</f>
        <v>0</v>
      </c>
    </row>
    <row r="28" spans="3:11" x14ac:dyDescent="0.2">
      <c r="C28" s="10">
        <v>5</v>
      </c>
      <c r="D28" s="10"/>
      <c r="E28" s="10"/>
      <c r="F28" s="10"/>
      <c r="G28" s="10"/>
      <c r="H28" s="10"/>
      <c r="I28" s="10"/>
      <c r="J28" s="10"/>
      <c r="K28" s="10">
        <f t="shared" ref="K28:K29" si="1">SUM(H28:J28)</f>
        <v>0</v>
      </c>
    </row>
    <row r="29" spans="3:11" x14ac:dyDescent="0.2">
      <c r="C29" s="10">
        <v>6</v>
      </c>
      <c r="D29" s="10"/>
      <c r="E29" s="10"/>
      <c r="F29" s="10"/>
      <c r="G29" s="10"/>
      <c r="H29" s="10"/>
      <c r="I29" s="10"/>
      <c r="J29" s="10"/>
      <c r="K29" s="10">
        <f t="shared" si="1"/>
        <v>0</v>
      </c>
    </row>
    <row r="1048498" ht="12.75" customHeight="1" x14ac:dyDescent="0.2"/>
    <row r="1048499" ht="12.75" customHeight="1" x14ac:dyDescent="0.2"/>
    <row r="1048500" ht="12.75" customHeight="1" x14ac:dyDescent="0.2"/>
    <row r="1048501" ht="12.75" customHeight="1" x14ac:dyDescent="0.2"/>
    <row r="1048502" ht="12.75" customHeight="1" x14ac:dyDescent="0.2"/>
    <row r="1048503" ht="12.75" customHeight="1" x14ac:dyDescent="0.2"/>
    <row r="1048504" ht="12.75" customHeight="1" x14ac:dyDescent="0.2"/>
    <row r="1048505" ht="12.75" customHeight="1" x14ac:dyDescent="0.2"/>
    <row r="1048506" ht="12.75" customHeight="1" x14ac:dyDescent="0.2"/>
    <row r="1048507" ht="12.75" customHeight="1" x14ac:dyDescent="0.2"/>
    <row r="1048508" ht="12.75" customHeight="1" x14ac:dyDescent="0.2"/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2">
    <mergeCell ref="B1:L1"/>
    <mergeCell ref="B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topLeftCell="A16" zoomScaleNormal="100" workbookViewId="0">
      <selection activeCell="D24" sqref="D24"/>
    </sheetView>
  </sheetViews>
  <sheetFormatPr baseColWidth="10" defaultColWidth="9.140625" defaultRowHeight="14.25" x14ac:dyDescent="0.2"/>
  <cols>
    <col min="1" max="1" width="11.28515625" style="1"/>
    <col min="2" max="2" width="5.5703125" style="1"/>
    <col min="3" max="3" width="6.5703125" style="1"/>
    <col min="4" max="7" width="27.7109375" style="1"/>
    <col min="8" max="10" width="8.42578125" style="1"/>
    <col min="11" max="11" width="15.5703125" style="1"/>
    <col min="12" max="12" width="27.7109375" style="1"/>
    <col min="13" max="13" width="27.7109375" style="2"/>
    <col min="14" max="14" width="27.7109375" style="1"/>
    <col min="15" max="16" width="27.7109375" style="2"/>
    <col min="17" max="20" width="27.7109375" style="1"/>
    <col min="21" max="21" width="27.7109375" style="2"/>
    <col min="22" max="256" width="11.28515625" style="1"/>
    <col min="257" max="1025" width="11.28515625"/>
  </cols>
  <sheetData>
    <row r="1" spans="1:256" ht="30" customHeight="1" x14ac:dyDescent="0.2">
      <c r="A1" s="3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256" ht="33.75" customHeight="1" x14ac:dyDescent="0.2">
      <c r="A2" s="3"/>
      <c r="B2" s="82" t="s">
        <v>11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256" ht="14.25" customHeight="1" x14ac:dyDescent="0.2"/>
    <row r="4" spans="1:256" ht="14.25" customHeight="1" x14ac:dyDescent="0.2"/>
    <row r="5" spans="1:256" ht="19.5" customHeight="1" x14ac:dyDescent="0.2">
      <c r="C5" s="4"/>
      <c r="D5" s="5" t="s">
        <v>1</v>
      </c>
    </row>
    <row r="6" spans="1:256" ht="14.25" customHeight="1" x14ac:dyDescent="0.2">
      <c r="C6" s="4">
        <v>1</v>
      </c>
      <c r="D6" s="6"/>
      <c r="F6" s="23"/>
    </row>
    <row r="7" spans="1:256" ht="14.25" customHeight="1" x14ac:dyDescent="0.2">
      <c r="C7" s="4">
        <v>2</v>
      </c>
      <c r="D7" s="6"/>
      <c r="F7" s="23"/>
      <c r="G7" s="1" t="s">
        <v>24</v>
      </c>
    </row>
    <row r="8" spans="1:256" ht="14.25" customHeight="1" x14ac:dyDescent="0.2">
      <c r="C8" s="4">
        <v>3</v>
      </c>
      <c r="D8" s="6"/>
    </row>
    <row r="9" spans="1:256" ht="14.25" customHeight="1" x14ac:dyDescent="0.2">
      <c r="F9" s="7" t="s">
        <v>12</v>
      </c>
    </row>
    <row r="10" spans="1:256" ht="14.25" customHeight="1" x14ac:dyDescent="0.2"/>
    <row r="11" spans="1:256" ht="14.25" customHeight="1" x14ac:dyDescent="0.2">
      <c r="C11" s="8" t="s">
        <v>2</v>
      </c>
      <c r="D11" s="8" t="s">
        <v>3</v>
      </c>
      <c r="E11" s="8" t="s">
        <v>4</v>
      </c>
      <c r="F11" s="8" t="s">
        <v>5</v>
      </c>
      <c r="G11" s="8" t="s">
        <v>96</v>
      </c>
      <c r="H11" s="8" t="s">
        <v>6</v>
      </c>
      <c r="I11" s="8" t="s">
        <v>7</v>
      </c>
      <c r="J11" s="8" t="s">
        <v>8</v>
      </c>
      <c r="K11" s="8" t="s">
        <v>9</v>
      </c>
    </row>
    <row r="12" spans="1:256" s="11" customFormat="1" ht="15.75" x14ac:dyDescent="0.25">
      <c r="A12" s="9"/>
      <c r="B12" s="9"/>
      <c r="C12" s="10">
        <v>1</v>
      </c>
      <c r="D12" s="21" t="s">
        <v>45</v>
      </c>
      <c r="E12" s="21" t="s">
        <v>46</v>
      </c>
      <c r="F12" s="18" t="s">
        <v>44</v>
      </c>
      <c r="G12" s="22">
        <v>44</v>
      </c>
      <c r="H12" s="10">
        <v>90</v>
      </c>
      <c r="I12" s="10">
        <v>88</v>
      </c>
      <c r="J12" s="10"/>
      <c r="K12" s="10">
        <f>SUM(H12,I12,J12)</f>
        <v>178</v>
      </c>
      <c r="L12" s="9"/>
      <c r="M12" s="2"/>
      <c r="N12" s="9"/>
      <c r="O12" s="2"/>
      <c r="P12" s="2"/>
      <c r="Q12" s="9"/>
      <c r="R12" s="9"/>
      <c r="S12" s="9"/>
      <c r="T12" s="9"/>
      <c r="U12" s="2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s="11" customFormat="1" ht="15.75" x14ac:dyDescent="0.25">
      <c r="A13" s="9"/>
      <c r="B13" s="9"/>
      <c r="C13" s="10">
        <v>2</v>
      </c>
      <c r="D13" s="24" t="s">
        <v>42</v>
      </c>
      <c r="E13" s="24" t="s">
        <v>43</v>
      </c>
      <c r="F13" s="25" t="s">
        <v>39</v>
      </c>
      <c r="G13" s="22">
        <v>85</v>
      </c>
      <c r="H13" s="10">
        <v>88</v>
      </c>
      <c r="I13" s="10">
        <v>83</v>
      </c>
      <c r="J13" s="10"/>
      <c r="K13" s="10">
        <f>SUM(H13,I13,J13)</f>
        <v>171</v>
      </c>
      <c r="L13" s="9"/>
      <c r="M13" s="2"/>
      <c r="N13" s="9"/>
      <c r="O13" s="2"/>
      <c r="P13" s="2"/>
      <c r="Q13" s="9"/>
      <c r="R13" s="9"/>
      <c r="S13" s="9"/>
      <c r="T13" s="9"/>
      <c r="U13" s="2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s="11" customFormat="1" ht="15.75" x14ac:dyDescent="0.25">
      <c r="A14" s="9"/>
      <c r="B14" s="9"/>
      <c r="C14" s="10">
        <v>3</v>
      </c>
      <c r="D14" s="20" t="s">
        <v>40</v>
      </c>
      <c r="E14" s="20" t="s">
        <v>41</v>
      </c>
      <c r="F14" s="21" t="s">
        <v>39</v>
      </c>
      <c r="G14" s="22">
        <v>85</v>
      </c>
      <c r="H14" s="10">
        <v>86</v>
      </c>
      <c r="I14" s="10">
        <v>84</v>
      </c>
      <c r="J14" s="10"/>
      <c r="K14" s="10">
        <f>SUM(H14,I14,J14)</f>
        <v>170</v>
      </c>
      <c r="L14" s="9"/>
      <c r="M14" s="2"/>
      <c r="N14" s="9"/>
      <c r="O14" s="2"/>
      <c r="P14" s="2"/>
      <c r="Q14" s="9"/>
      <c r="R14" s="9"/>
      <c r="S14" s="9"/>
      <c r="T14" s="9"/>
      <c r="U14" s="2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s="11" customFormat="1" ht="15.75" x14ac:dyDescent="0.25">
      <c r="A15" s="9"/>
      <c r="B15" s="9"/>
      <c r="C15" s="10">
        <v>4</v>
      </c>
      <c r="D15" s="21" t="s">
        <v>50</v>
      </c>
      <c r="E15" s="21" t="s">
        <v>51</v>
      </c>
      <c r="F15" s="41" t="s">
        <v>36</v>
      </c>
      <c r="G15" s="22">
        <v>85</v>
      </c>
      <c r="H15" s="10">
        <v>77</v>
      </c>
      <c r="I15" s="10">
        <v>81</v>
      </c>
      <c r="J15" s="10" t="s">
        <v>138</v>
      </c>
      <c r="K15" s="10">
        <f>SUM(H15,I15,J15)</f>
        <v>158</v>
      </c>
      <c r="L15" s="9"/>
      <c r="M15" s="2"/>
      <c r="N15" s="9"/>
      <c r="O15" s="2"/>
      <c r="P15" s="2"/>
      <c r="Q15" s="9"/>
      <c r="R15" s="9"/>
      <c r="S15" s="9"/>
      <c r="T15" s="9"/>
      <c r="U15" s="2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s="11" customFormat="1" ht="15.75" x14ac:dyDescent="0.25">
      <c r="A16" s="9"/>
      <c r="B16" s="9"/>
      <c r="C16" s="10">
        <v>5</v>
      </c>
      <c r="D16" s="39" t="s">
        <v>108</v>
      </c>
      <c r="E16" s="39" t="s">
        <v>109</v>
      </c>
      <c r="F16" s="41" t="s">
        <v>107</v>
      </c>
      <c r="G16" s="22">
        <v>44</v>
      </c>
      <c r="H16" s="10"/>
      <c r="I16" s="10"/>
      <c r="J16" s="10"/>
      <c r="K16" s="10">
        <f t="shared" ref="K16:K18" si="0">SUM(H16,I16,J16)</f>
        <v>0</v>
      </c>
      <c r="L16" s="9"/>
      <c r="M16" s="2"/>
      <c r="N16" s="9"/>
      <c r="O16" s="2"/>
      <c r="P16" s="2"/>
      <c r="Q16" s="9"/>
      <c r="R16" s="9"/>
      <c r="S16" s="9"/>
      <c r="T16" s="9"/>
      <c r="U16" s="2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1:256" s="11" customFormat="1" ht="15.75" x14ac:dyDescent="0.25">
      <c r="A17" s="9"/>
      <c r="B17" s="9"/>
      <c r="C17" s="10">
        <v>6</v>
      </c>
      <c r="D17" s="37"/>
      <c r="E17" s="37"/>
      <c r="F17" s="42"/>
      <c r="G17" s="22"/>
      <c r="H17" s="10"/>
      <c r="I17" s="10"/>
      <c r="J17" s="10"/>
      <c r="K17" s="10">
        <f t="shared" si="0"/>
        <v>0</v>
      </c>
      <c r="L17" s="9"/>
      <c r="M17" s="2"/>
      <c r="N17" s="9"/>
      <c r="O17" s="2"/>
      <c r="P17" s="2"/>
      <c r="Q17" s="9"/>
      <c r="R17" s="9"/>
      <c r="S17" s="9"/>
      <c r="T17" s="9"/>
      <c r="U17" s="2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1:256" s="11" customFormat="1" ht="15.75" x14ac:dyDescent="0.25">
      <c r="A18" s="9"/>
      <c r="B18" s="9"/>
      <c r="C18" s="10">
        <v>7</v>
      </c>
      <c r="D18" s="37"/>
      <c r="E18" s="37"/>
      <c r="F18" s="43"/>
      <c r="G18" s="22"/>
      <c r="H18" s="10"/>
      <c r="I18" s="10"/>
      <c r="J18" s="10"/>
      <c r="K18" s="10">
        <f t="shared" si="0"/>
        <v>0</v>
      </c>
      <c r="L18" s="9"/>
      <c r="M18" s="2"/>
      <c r="N18" s="9"/>
      <c r="O18" s="2"/>
      <c r="P18" s="2"/>
      <c r="Q18" s="9"/>
      <c r="R18" s="9"/>
      <c r="S18" s="9"/>
      <c r="T18" s="9"/>
      <c r="U18" s="2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1:256" ht="15.75" x14ac:dyDescent="0.25">
      <c r="C19" s="10">
        <v>8</v>
      </c>
      <c r="D19" s="44"/>
      <c r="E19" s="44"/>
      <c r="F19" s="43"/>
      <c r="G19" s="22"/>
      <c r="H19" s="10"/>
      <c r="I19" s="10"/>
      <c r="J19" s="10"/>
      <c r="K19" s="10">
        <f t="shared" ref="K19" si="1">SUM(H19,I19,J19)</f>
        <v>0</v>
      </c>
    </row>
    <row r="20" spans="1:256" ht="14.25" customHeight="1" x14ac:dyDescent="0.2">
      <c r="C20" s="13"/>
      <c r="D20" s="36"/>
      <c r="E20" s="36"/>
      <c r="F20" s="36"/>
      <c r="G20" s="35"/>
      <c r="H20" s="13"/>
      <c r="I20" s="13"/>
      <c r="J20" s="13"/>
      <c r="K20" s="13"/>
    </row>
    <row r="21" spans="1:256" ht="14.25" customHeight="1" x14ac:dyDescent="0.2">
      <c r="F21" s="7" t="s">
        <v>10</v>
      </c>
    </row>
    <row r="22" spans="1:256" ht="14.25" customHeight="1" x14ac:dyDescent="0.2"/>
    <row r="23" spans="1:256" ht="14.25" customHeight="1" x14ac:dyDescent="0.2">
      <c r="C23" s="8" t="s">
        <v>2</v>
      </c>
      <c r="D23" s="8" t="s">
        <v>3</v>
      </c>
      <c r="E23" s="8" t="s">
        <v>4</v>
      </c>
      <c r="F23" s="8" t="s">
        <v>5</v>
      </c>
      <c r="G23" s="8" t="s">
        <v>96</v>
      </c>
      <c r="H23" s="8" t="s">
        <v>6</v>
      </c>
      <c r="I23" s="8" t="s">
        <v>7</v>
      </c>
      <c r="J23" s="8" t="s">
        <v>8</v>
      </c>
      <c r="K23" s="8" t="s">
        <v>9</v>
      </c>
    </row>
    <row r="24" spans="1:256" ht="14.25" customHeight="1" x14ac:dyDescent="0.25">
      <c r="B24" s="9"/>
      <c r="C24" s="10">
        <v>1</v>
      </c>
      <c r="D24" s="51" t="s">
        <v>45</v>
      </c>
      <c r="E24" s="51" t="s">
        <v>46</v>
      </c>
      <c r="F24" s="58" t="s">
        <v>44</v>
      </c>
      <c r="G24" s="74">
        <v>44</v>
      </c>
      <c r="H24" s="57">
        <v>90</v>
      </c>
      <c r="I24" s="57">
        <v>88</v>
      </c>
      <c r="J24" s="57"/>
      <c r="K24" s="57">
        <f>SUM(H24,I24,J24)</f>
        <v>178</v>
      </c>
    </row>
    <row r="25" spans="1:256" ht="14.25" customHeight="1" x14ac:dyDescent="0.25">
      <c r="B25" s="9"/>
      <c r="C25" s="10">
        <v>2</v>
      </c>
      <c r="D25" s="48" t="s">
        <v>42</v>
      </c>
      <c r="E25" s="48" t="s">
        <v>43</v>
      </c>
      <c r="F25" s="59" t="s">
        <v>39</v>
      </c>
      <c r="G25" s="74">
        <v>85</v>
      </c>
      <c r="H25" s="57">
        <v>88</v>
      </c>
      <c r="I25" s="57">
        <v>83</v>
      </c>
      <c r="J25" s="57"/>
      <c r="K25" s="57">
        <f>SUM(H25,I25,J25)</f>
        <v>171</v>
      </c>
    </row>
    <row r="26" spans="1:256" ht="14.25" customHeight="1" x14ac:dyDescent="0.25">
      <c r="B26" s="9"/>
      <c r="C26" s="10">
        <v>3</v>
      </c>
      <c r="D26" s="56" t="s">
        <v>40</v>
      </c>
      <c r="E26" s="56" t="s">
        <v>41</v>
      </c>
      <c r="F26" s="51" t="s">
        <v>39</v>
      </c>
      <c r="G26" s="74">
        <v>85</v>
      </c>
      <c r="H26" s="57">
        <v>86</v>
      </c>
      <c r="I26" s="57">
        <v>84</v>
      </c>
      <c r="J26" s="57"/>
      <c r="K26" s="57">
        <f>SUM(H26,I26,J26)</f>
        <v>170</v>
      </c>
    </row>
    <row r="27" spans="1:256" ht="14.25" customHeight="1" x14ac:dyDescent="0.25">
      <c r="B27" s="9"/>
      <c r="C27" s="10">
        <v>4</v>
      </c>
      <c r="D27" s="21" t="s">
        <v>50</v>
      </c>
      <c r="E27" s="21" t="s">
        <v>51</v>
      </c>
      <c r="F27" s="41" t="s">
        <v>36</v>
      </c>
      <c r="G27" s="22">
        <v>85</v>
      </c>
      <c r="H27" s="10">
        <v>77</v>
      </c>
      <c r="I27" s="10">
        <v>81</v>
      </c>
      <c r="J27" s="10" t="s">
        <v>138</v>
      </c>
      <c r="K27" s="10">
        <f>SUM(H27,I27,J27)</f>
        <v>158</v>
      </c>
    </row>
    <row r="28" spans="1:256" x14ac:dyDescent="0.2">
      <c r="C28" s="10">
        <v>5</v>
      </c>
      <c r="D28" s="10"/>
      <c r="E28" s="10"/>
      <c r="F28" s="10"/>
      <c r="G28" s="10"/>
      <c r="H28" s="10"/>
      <c r="I28" s="10"/>
      <c r="J28" s="10"/>
      <c r="K28" s="10">
        <f t="shared" ref="K28:K29" si="2">SUM(H28,I28,J28)</f>
        <v>0</v>
      </c>
    </row>
    <row r="29" spans="1:256" x14ac:dyDescent="0.2">
      <c r="C29" s="10">
        <v>6</v>
      </c>
      <c r="D29" s="10"/>
      <c r="E29" s="10"/>
      <c r="F29" s="10"/>
      <c r="G29" s="10"/>
      <c r="H29" s="10"/>
      <c r="I29" s="10"/>
      <c r="J29" s="10"/>
      <c r="K29" s="10">
        <f t="shared" si="2"/>
        <v>0</v>
      </c>
    </row>
    <row r="35" spans="5:5" x14ac:dyDescent="0.2">
      <c r="E35" s="1" t="s">
        <v>24</v>
      </c>
    </row>
  </sheetData>
  <sortState ref="D12:K15">
    <sortCondition descending="1" ref="K12:K15"/>
  </sortState>
  <mergeCells count="2">
    <mergeCell ref="B1:L1"/>
    <mergeCell ref="B2:L2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zoomScaleNormal="100" workbookViewId="0">
      <selection activeCell="I35" sqref="I35"/>
    </sheetView>
  </sheetViews>
  <sheetFormatPr baseColWidth="10" defaultColWidth="9.140625" defaultRowHeight="14.25" x14ac:dyDescent="0.2"/>
  <cols>
    <col min="1" max="1" width="11.28515625" style="1" customWidth="1"/>
    <col min="2" max="2" width="5.5703125" style="1" customWidth="1"/>
    <col min="3" max="3" width="6.5703125" style="1" customWidth="1"/>
    <col min="4" max="7" width="27.7109375" style="1" customWidth="1"/>
    <col min="8" max="10" width="8.42578125" style="1" customWidth="1"/>
    <col min="11" max="11" width="15.5703125" style="1" customWidth="1"/>
    <col min="12" max="12" width="9.140625" style="1"/>
    <col min="13" max="13" width="9.140625" style="2"/>
    <col min="14" max="14" width="9.140625" style="1"/>
    <col min="15" max="16" width="9.140625" style="2"/>
    <col min="17" max="20" width="9.140625" style="1"/>
    <col min="21" max="21" width="9.140625" style="2"/>
    <col min="22" max="256" width="9.140625" style="1"/>
  </cols>
  <sheetData>
    <row r="1" spans="1:256" ht="30" customHeight="1" x14ac:dyDescent="0.2">
      <c r="A1" s="3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256" ht="33.75" customHeight="1" x14ac:dyDescent="0.2">
      <c r="A2" s="3"/>
      <c r="B2" s="82" t="s">
        <v>13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256" ht="14.25" customHeight="1" x14ac:dyDescent="0.2"/>
    <row r="4" spans="1:256" ht="14.25" customHeight="1" x14ac:dyDescent="0.2"/>
    <row r="5" spans="1:256" ht="19.5" customHeight="1" x14ac:dyDescent="0.2">
      <c r="C5" s="4"/>
      <c r="D5" s="5" t="s">
        <v>1</v>
      </c>
    </row>
    <row r="6" spans="1:256" ht="14.25" customHeight="1" x14ac:dyDescent="0.2">
      <c r="C6" s="4">
        <v>1</v>
      </c>
      <c r="D6" s="6"/>
      <c r="K6" s="1" t="s">
        <v>24</v>
      </c>
    </row>
    <row r="7" spans="1:256" ht="14.25" customHeight="1" x14ac:dyDescent="0.2">
      <c r="C7" s="4">
        <v>2</v>
      </c>
      <c r="D7" s="6"/>
    </row>
    <row r="8" spans="1:256" ht="14.25" customHeight="1" x14ac:dyDescent="0.2">
      <c r="C8" s="4">
        <v>3</v>
      </c>
      <c r="D8" s="6"/>
    </row>
    <row r="9" spans="1:256" ht="14.25" customHeight="1" x14ac:dyDescent="0.2">
      <c r="F9" s="7" t="s">
        <v>12</v>
      </c>
    </row>
    <row r="10" spans="1:256" ht="14.25" customHeight="1" x14ac:dyDescent="0.2"/>
    <row r="11" spans="1:256" ht="14.25" customHeight="1" x14ac:dyDescent="0.2">
      <c r="C11" s="8" t="s">
        <v>2</v>
      </c>
      <c r="D11" s="8" t="s">
        <v>3</v>
      </c>
      <c r="E11" s="8" t="s">
        <v>4</v>
      </c>
      <c r="F11" s="8" t="s">
        <v>5</v>
      </c>
      <c r="G11" s="12" t="s">
        <v>30</v>
      </c>
      <c r="H11" s="8" t="s">
        <v>6</v>
      </c>
      <c r="I11" s="8" t="s">
        <v>7</v>
      </c>
      <c r="J11" s="8" t="s">
        <v>8</v>
      </c>
      <c r="K11" s="8" t="s">
        <v>9</v>
      </c>
    </row>
    <row r="12" spans="1:256" s="11" customFormat="1" ht="19.5" customHeight="1" x14ac:dyDescent="0.25">
      <c r="A12" s="9"/>
      <c r="B12" s="9"/>
      <c r="C12" s="10">
        <v>1</v>
      </c>
      <c r="D12" s="20" t="s">
        <v>52</v>
      </c>
      <c r="E12" s="20" t="s">
        <v>53</v>
      </c>
      <c r="F12" s="21" t="s">
        <v>54</v>
      </c>
      <c r="G12" s="6">
        <v>85</v>
      </c>
      <c r="H12" s="10"/>
      <c r="I12" s="10"/>
      <c r="J12" s="10"/>
      <c r="K12" s="10">
        <f t="shared" ref="K12:K18" si="0">SUM(H12:J12)</f>
        <v>0</v>
      </c>
      <c r="L12" s="9"/>
      <c r="M12" s="2"/>
      <c r="N12" s="9"/>
      <c r="O12" s="2"/>
      <c r="P12" s="2"/>
      <c r="Q12" s="9"/>
      <c r="R12" s="9"/>
      <c r="S12" s="9"/>
      <c r="T12" s="9"/>
      <c r="U12" s="2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s="11" customFormat="1" ht="19.5" customHeight="1" x14ac:dyDescent="0.25">
      <c r="A13" s="9"/>
      <c r="B13" s="9"/>
      <c r="C13" s="10">
        <v>2</v>
      </c>
      <c r="D13" s="20" t="s">
        <v>55</v>
      </c>
      <c r="E13" s="21" t="s">
        <v>56</v>
      </c>
      <c r="F13" s="18" t="s">
        <v>39</v>
      </c>
      <c r="G13" s="6">
        <v>85</v>
      </c>
      <c r="H13" s="10"/>
      <c r="I13" s="10"/>
      <c r="J13" s="10"/>
      <c r="K13" s="10">
        <f t="shared" si="0"/>
        <v>0</v>
      </c>
      <c r="L13" s="9"/>
      <c r="M13" s="2"/>
      <c r="N13" s="9"/>
      <c r="O13" s="2"/>
      <c r="P13" s="2"/>
      <c r="Q13" s="9"/>
      <c r="R13" s="9"/>
      <c r="S13" s="9"/>
      <c r="T13" s="9"/>
      <c r="U13" s="2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s="11" customFormat="1" ht="19.5" customHeight="1" x14ac:dyDescent="0.25">
      <c r="A14" s="9"/>
      <c r="B14" s="9"/>
      <c r="C14" s="10">
        <v>3</v>
      </c>
      <c r="D14" s="20" t="s">
        <v>57</v>
      </c>
      <c r="E14" s="21" t="s">
        <v>58</v>
      </c>
      <c r="F14" s="25" t="s">
        <v>47</v>
      </c>
      <c r="G14" s="6">
        <v>49</v>
      </c>
      <c r="H14" s="10"/>
      <c r="I14" s="10"/>
      <c r="J14" s="10"/>
      <c r="K14" s="10">
        <f t="shared" si="0"/>
        <v>0</v>
      </c>
      <c r="L14" s="9"/>
      <c r="M14" s="2"/>
      <c r="N14" s="9"/>
      <c r="O14" s="2"/>
      <c r="P14" s="2"/>
      <c r="Q14" s="9"/>
      <c r="R14" s="9"/>
      <c r="S14" s="9"/>
      <c r="T14" s="9"/>
      <c r="U14" s="2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s="11" customFormat="1" ht="19.5" customHeight="1" x14ac:dyDescent="0.2">
      <c r="A15" s="9"/>
      <c r="B15" s="9"/>
      <c r="C15" s="10">
        <v>4</v>
      </c>
      <c r="D15" s="16"/>
      <c r="E15" s="17"/>
      <c r="F15" s="30"/>
      <c r="G15" s="6"/>
      <c r="H15" s="10"/>
      <c r="I15" s="10"/>
      <c r="J15" s="10"/>
      <c r="K15" s="10">
        <f t="shared" si="0"/>
        <v>0</v>
      </c>
      <c r="L15" s="9"/>
      <c r="M15" s="2"/>
      <c r="N15" s="9"/>
      <c r="O15" s="2"/>
      <c r="P15" s="2"/>
      <c r="Q15" s="9"/>
      <c r="R15" s="9"/>
      <c r="S15" s="9"/>
      <c r="T15" s="9"/>
      <c r="U15" s="2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s="11" customFormat="1" ht="19.5" customHeight="1" x14ac:dyDescent="0.2">
      <c r="A16" s="9"/>
      <c r="B16" s="9"/>
      <c r="C16" s="10">
        <v>5</v>
      </c>
      <c r="D16" s="10"/>
      <c r="E16" s="14"/>
      <c r="F16" s="10"/>
      <c r="G16" s="6"/>
      <c r="H16" s="10"/>
      <c r="I16" s="10"/>
      <c r="J16" s="10"/>
      <c r="K16" s="10">
        <f t="shared" si="0"/>
        <v>0</v>
      </c>
      <c r="L16" s="9"/>
      <c r="M16" s="2"/>
      <c r="N16" s="9"/>
      <c r="O16" s="2"/>
      <c r="P16" s="2"/>
      <c r="Q16" s="9"/>
      <c r="R16" s="9"/>
      <c r="S16" s="9"/>
      <c r="T16" s="9"/>
      <c r="U16" s="2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1:256" s="11" customFormat="1" ht="19.5" customHeight="1" x14ac:dyDescent="0.2">
      <c r="A17" s="9"/>
      <c r="B17" s="9"/>
      <c r="C17" s="10">
        <v>6</v>
      </c>
      <c r="D17" s="10"/>
      <c r="E17" s="10"/>
      <c r="F17" s="10"/>
      <c r="G17" s="6"/>
      <c r="H17" s="10"/>
      <c r="I17" s="10"/>
      <c r="J17" s="10"/>
      <c r="K17" s="10">
        <f t="shared" si="0"/>
        <v>0</v>
      </c>
      <c r="L17" s="9"/>
      <c r="M17" s="2"/>
      <c r="N17" s="9"/>
      <c r="O17" s="2"/>
      <c r="P17" s="2"/>
      <c r="Q17" s="9"/>
      <c r="R17" s="9"/>
      <c r="S17" s="9"/>
      <c r="T17" s="9"/>
      <c r="U17" s="2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1:256" s="11" customFormat="1" ht="19.5" customHeight="1" x14ac:dyDescent="0.2">
      <c r="A18" s="9"/>
      <c r="B18" s="9"/>
      <c r="C18" s="10">
        <v>7</v>
      </c>
      <c r="D18" s="10"/>
      <c r="E18" s="10"/>
      <c r="F18" s="10"/>
      <c r="G18" s="6"/>
      <c r="H18" s="10"/>
      <c r="I18" s="10"/>
      <c r="J18" s="10"/>
      <c r="K18" s="10">
        <f t="shared" si="0"/>
        <v>0</v>
      </c>
      <c r="L18" s="9"/>
      <c r="M18" s="2"/>
      <c r="N18" s="9"/>
      <c r="O18" s="2"/>
      <c r="P18" s="2"/>
      <c r="Q18" s="9"/>
      <c r="R18" s="9"/>
      <c r="S18" s="9"/>
      <c r="T18" s="9"/>
      <c r="U18" s="2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1:256" s="11" customFormat="1" ht="19.5" customHeight="1" x14ac:dyDescent="0.2">
      <c r="A19" s="9"/>
      <c r="B19" s="9"/>
      <c r="C19" s="13"/>
      <c r="D19" s="13"/>
      <c r="E19" s="13"/>
      <c r="F19" s="13"/>
      <c r="G19" s="40"/>
      <c r="H19" s="13"/>
      <c r="I19" s="13"/>
      <c r="J19" s="13"/>
      <c r="K19" s="13"/>
      <c r="L19" s="9"/>
      <c r="M19" s="2"/>
      <c r="N19" s="9"/>
      <c r="O19" s="2"/>
      <c r="P19" s="2"/>
      <c r="Q19" s="9"/>
      <c r="R19" s="9"/>
      <c r="S19" s="9"/>
      <c r="T19" s="9"/>
      <c r="U19" s="2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</row>
    <row r="20" spans="1:256" s="11" customFormat="1" ht="19.5" customHeight="1" x14ac:dyDescent="0.2">
      <c r="A20" s="9"/>
      <c r="B20" s="9"/>
      <c r="C20" s="13"/>
      <c r="D20" s="13"/>
      <c r="E20" s="13"/>
      <c r="F20" s="13"/>
      <c r="G20" s="40"/>
      <c r="H20" s="13"/>
      <c r="I20" s="13"/>
      <c r="J20" s="13"/>
      <c r="K20" s="13"/>
      <c r="L20" s="9"/>
      <c r="M20" s="2"/>
      <c r="N20" s="9"/>
      <c r="O20" s="2"/>
      <c r="P20" s="2"/>
      <c r="Q20" s="9"/>
      <c r="R20" s="9"/>
      <c r="S20" s="9"/>
      <c r="T20" s="9"/>
      <c r="U20" s="2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pans="1:256" s="11" customFormat="1" ht="19.5" customHeight="1" x14ac:dyDescent="0.2">
      <c r="A21" s="9"/>
      <c r="B21" s="9"/>
      <c r="C21" s="13"/>
      <c r="D21" s="13"/>
      <c r="E21" s="13"/>
      <c r="F21" s="13"/>
      <c r="G21" s="40"/>
      <c r="H21" s="13"/>
      <c r="I21" s="13"/>
      <c r="J21" s="13"/>
      <c r="K21" s="13"/>
      <c r="L21" s="9"/>
      <c r="M21" s="2"/>
      <c r="N21" s="9"/>
      <c r="O21" s="2"/>
      <c r="P21" s="2"/>
      <c r="Q21" s="9"/>
      <c r="R21" s="9"/>
      <c r="S21" s="9"/>
      <c r="T21" s="9"/>
      <c r="U21" s="2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</row>
    <row r="22" spans="1:256" ht="14.25" customHeight="1" x14ac:dyDescent="0.2"/>
    <row r="23" spans="1:256" ht="14.25" customHeight="1" x14ac:dyDescent="0.2">
      <c r="F23" s="7" t="s">
        <v>10</v>
      </c>
    </row>
    <row r="24" spans="1:256" ht="14.25" customHeight="1" x14ac:dyDescent="0.2"/>
    <row r="25" spans="1:256" ht="14.25" customHeight="1" x14ac:dyDescent="0.2">
      <c r="C25" s="8" t="s">
        <v>2</v>
      </c>
      <c r="D25" s="8" t="s">
        <v>3</v>
      </c>
      <c r="E25" s="8" t="s">
        <v>4</v>
      </c>
      <c r="F25" s="8" t="s">
        <v>5</v>
      </c>
      <c r="G25" s="8" t="s">
        <v>96</v>
      </c>
      <c r="H25" s="8" t="s">
        <v>6</v>
      </c>
      <c r="I25" s="8" t="s">
        <v>7</v>
      </c>
      <c r="J25" s="8" t="s">
        <v>8</v>
      </c>
      <c r="K25" s="8" t="s">
        <v>9</v>
      </c>
    </row>
    <row r="26" spans="1:256" ht="14.25" customHeight="1" x14ac:dyDescent="0.2">
      <c r="A26" s="9"/>
      <c r="B26" s="9"/>
      <c r="C26" s="10">
        <v>1</v>
      </c>
      <c r="D26" s="10"/>
      <c r="E26" s="10"/>
      <c r="F26" s="10"/>
      <c r="G26" s="10"/>
      <c r="H26" s="10"/>
      <c r="I26" s="10"/>
      <c r="J26" s="10"/>
      <c r="K26" s="10">
        <f>SUM(H26:J26)</f>
        <v>0</v>
      </c>
    </row>
    <row r="27" spans="1:256" ht="14.25" customHeight="1" x14ac:dyDescent="0.2">
      <c r="A27" s="9"/>
      <c r="B27" s="9"/>
      <c r="C27" s="10">
        <v>2</v>
      </c>
      <c r="D27" s="10"/>
      <c r="E27" s="10"/>
      <c r="F27" s="10"/>
      <c r="G27" s="10"/>
      <c r="H27" s="10"/>
      <c r="I27" s="10"/>
      <c r="J27" s="10"/>
      <c r="K27" s="10">
        <f>SUM(H27:J27)</f>
        <v>0</v>
      </c>
    </row>
    <row r="28" spans="1:256" ht="14.25" customHeight="1" x14ac:dyDescent="0.2">
      <c r="A28" s="9"/>
      <c r="B28" s="9"/>
      <c r="C28" s="10">
        <v>3</v>
      </c>
      <c r="D28" s="10"/>
      <c r="E28" s="10"/>
      <c r="F28" s="10"/>
      <c r="G28" s="10"/>
      <c r="H28" s="10"/>
      <c r="I28" s="10"/>
      <c r="J28" s="10"/>
      <c r="K28" s="10">
        <f>SUM(H28:J28)</f>
        <v>0</v>
      </c>
    </row>
    <row r="29" spans="1:256" ht="14.25" customHeight="1" x14ac:dyDescent="0.2">
      <c r="A29" s="9"/>
      <c r="B29" s="9"/>
      <c r="C29" s="10">
        <v>4</v>
      </c>
      <c r="D29" s="10"/>
      <c r="E29" s="10"/>
      <c r="F29" s="10"/>
      <c r="G29" s="10"/>
      <c r="H29" s="10"/>
      <c r="I29" s="10"/>
      <c r="J29" s="10"/>
      <c r="K29" s="10">
        <f>SUM(H29:J29)</f>
        <v>0</v>
      </c>
    </row>
    <row r="30" spans="1:256" x14ac:dyDescent="0.2">
      <c r="C30" s="10">
        <v>5</v>
      </c>
      <c r="D30" s="10"/>
      <c r="E30" s="10"/>
      <c r="F30" s="10"/>
      <c r="G30" s="10"/>
      <c r="H30" s="10"/>
      <c r="I30" s="10"/>
      <c r="J30" s="10"/>
      <c r="K30" s="10">
        <f t="shared" ref="K30:K31" si="1">SUM(H30:J30)</f>
        <v>0</v>
      </c>
    </row>
    <row r="31" spans="1:256" x14ac:dyDescent="0.2">
      <c r="C31" s="10">
        <v>6</v>
      </c>
      <c r="D31" s="10"/>
      <c r="E31" s="10"/>
      <c r="F31" s="10"/>
      <c r="G31" s="10"/>
      <c r="H31" s="10"/>
      <c r="I31" s="10"/>
      <c r="J31" s="10"/>
      <c r="K31" s="10">
        <f t="shared" si="1"/>
        <v>0</v>
      </c>
    </row>
    <row r="34" spans="4:7" x14ac:dyDescent="0.2">
      <c r="D34" s="60"/>
      <c r="E34" s="60"/>
      <c r="F34" s="60"/>
      <c r="G34" s="60"/>
    </row>
    <row r="35" spans="4:7" ht="15.75" x14ac:dyDescent="0.25">
      <c r="D35" s="61"/>
      <c r="E35" s="61"/>
      <c r="F35" s="54"/>
      <c r="G35" s="55"/>
    </row>
    <row r="36" spans="4:7" ht="15.75" x14ac:dyDescent="0.25">
      <c r="D36" s="53"/>
      <c r="E36" s="53"/>
      <c r="F36" s="54"/>
      <c r="G36" s="55"/>
    </row>
  </sheetData>
  <mergeCells count="2">
    <mergeCell ref="B1:L1"/>
    <mergeCell ref="B2:L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topLeftCell="A20" workbookViewId="0">
      <selection activeCell="F28" sqref="F26:G28"/>
    </sheetView>
  </sheetViews>
  <sheetFormatPr baseColWidth="10" defaultColWidth="9.140625" defaultRowHeight="14.25" x14ac:dyDescent="0.2"/>
  <cols>
    <col min="1" max="1" width="11.28515625" style="1" customWidth="1"/>
    <col min="2" max="2" width="5.5703125" style="1" customWidth="1"/>
    <col min="3" max="3" width="6.5703125" style="1" customWidth="1"/>
    <col min="4" max="7" width="27.7109375" style="1" customWidth="1"/>
    <col min="8" max="10" width="8.42578125" style="1" customWidth="1"/>
    <col min="11" max="11" width="15.5703125" style="1" customWidth="1"/>
    <col min="12" max="12" width="9.140625" style="1"/>
    <col min="13" max="13" width="9.140625" style="2"/>
    <col min="14" max="14" width="9.140625" style="1"/>
    <col min="15" max="16" width="9.140625" style="2"/>
    <col min="17" max="20" width="9.140625" style="1"/>
    <col min="21" max="21" width="9.140625" style="2"/>
    <col min="22" max="256" width="9.140625" style="1"/>
  </cols>
  <sheetData>
    <row r="1" spans="1:256" ht="30" customHeight="1" x14ac:dyDescent="0.2">
      <c r="A1" s="3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256" ht="33.75" customHeight="1" x14ac:dyDescent="0.2">
      <c r="A2" s="3"/>
      <c r="B2" s="82" t="s">
        <v>14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256" ht="14.25" customHeight="1" x14ac:dyDescent="0.2"/>
    <row r="4" spans="1:256" ht="14.25" customHeight="1" x14ac:dyDescent="0.2"/>
    <row r="5" spans="1:256" ht="19.5" customHeight="1" x14ac:dyDescent="0.2">
      <c r="C5" s="4"/>
      <c r="D5" s="5" t="s">
        <v>1</v>
      </c>
    </row>
    <row r="6" spans="1:256" ht="14.25" customHeight="1" x14ac:dyDescent="0.2">
      <c r="C6" s="4">
        <v>1</v>
      </c>
      <c r="D6" s="6"/>
      <c r="F6" s="1" t="s">
        <v>24</v>
      </c>
    </row>
    <row r="7" spans="1:256" ht="14.25" customHeight="1" x14ac:dyDescent="0.2">
      <c r="C7" s="4">
        <v>2</v>
      </c>
      <c r="D7" s="6"/>
    </row>
    <row r="8" spans="1:256" ht="14.25" customHeight="1" x14ac:dyDescent="0.2">
      <c r="C8" s="4">
        <v>3</v>
      </c>
      <c r="D8" s="6"/>
    </row>
    <row r="9" spans="1:256" ht="14.25" customHeight="1" x14ac:dyDescent="0.2">
      <c r="F9" s="7" t="s">
        <v>12</v>
      </c>
    </row>
    <row r="10" spans="1:256" ht="14.25" customHeight="1" x14ac:dyDescent="0.2"/>
    <row r="11" spans="1:256" ht="14.25" customHeight="1" x14ac:dyDescent="0.2">
      <c r="C11" s="8" t="s">
        <v>2</v>
      </c>
      <c r="D11" s="8" t="s">
        <v>3</v>
      </c>
      <c r="E11" s="8" t="s">
        <v>4</v>
      </c>
      <c r="F11" s="8" t="s">
        <v>5</v>
      </c>
      <c r="G11" s="12" t="s">
        <v>30</v>
      </c>
      <c r="H11" s="8" t="s">
        <v>6</v>
      </c>
      <c r="I11" s="8" t="s">
        <v>7</v>
      </c>
      <c r="J11" s="8" t="s">
        <v>8</v>
      </c>
      <c r="K11" s="8" t="s">
        <v>9</v>
      </c>
    </row>
    <row r="12" spans="1:256" s="11" customFormat="1" ht="19.5" customHeight="1" x14ac:dyDescent="0.25">
      <c r="A12" s="9"/>
      <c r="B12" s="9"/>
      <c r="C12" s="10">
        <v>1</v>
      </c>
      <c r="D12" s="56" t="s">
        <v>52</v>
      </c>
      <c r="E12" s="56" t="s">
        <v>53</v>
      </c>
      <c r="F12" s="51" t="s">
        <v>54</v>
      </c>
      <c r="G12" s="50">
        <v>85</v>
      </c>
      <c r="H12" s="57">
        <v>94</v>
      </c>
      <c r="I12" s="57">
        <v>83</v>
      </c>
      <c r="J12" s="57">
        <v>80</v>
      </c>
      <c r="K12" s="57">
        <f t="shared" ref="K12:K23" si="0">SUM(H12:J12)</f>
        <v>257</v>
      </c>
      <c r="L12" s="9"/>
      <c r="M12" s="2"/>
      <c r="N12" s="9"/>
      <c r="O12" s="2"/>
      <c r="P12" s="2"/>
      <c r="Q12" s="9"/>
      <c r="R12" s="9"/>
      <c r="S12" s="9"/>
      <c r="T12" s="9"/>
      <c r="U12" s="2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s="11" customFormat="1" ht="19.5" customHeight="1" x14ac:dyDescent="0.25">
      <c r="A13" s="9"/>
      <c r="B13" s="9"/>
      <c r="C13" s="10">
        <v>2</v>
      </c>
      <c r="D13" s="51" t="s">
        <v>55</v>
      </c>
      <c r="E13" s="51" t="s">
        <v>56</v>
      </c>
      <c r="F13" s="51" t="s">
        <v>39</v>
      </c>
      <c r="G13" s="50">
        <v>85</v>
      </c>
      <c r="H13" s="57">
        <v>87</v>
      </c>
      <c r="I13" s="57">
        <v>74</v>
      </c>
      <c r="J13" s="57">
        <v>94</v>
      </c>
      <c r="K13" s="57">
        <f t="shared" si="0"/>
        <v>255</v>
      </c>
      <c r="L13" s="9"/>
      <c r="M13" s="2"/>
      <c r="N13" s="9"/>
      <c r="O13" s="2"/>
      <c r="P13" s="2"/>
      <c r="Q13" s="9"/>
      <c r="R13" s="9"/>
      <c r="S13" s="9"/>
      <c r="T13" s="9"/>
      <c r="U13" s="2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s="11" customFormat="1" ht="19.5" customHeight="1" x14ac:dyDescent="0.25">
      <c r="A14" s="9"/>
      <c r="B14" s="9"/>
      <c r="C14" s="10">
        <v>3</v>
      </c>
      <c r="D14" s="39" t="s">
        <v>120</v>
      </c>
      <c r="E14" s="39" t="s">
        <v>121</v>
      </c>
      <c r="F14" s="27" t="s">
        <v>119</v>
      </c>
      <c r="G14" s="6">
        <v>49</v>
      </c>
      <c r="H14" s="10">
        <v>80</v>
      </c>
      <c r="I14" s="10">
        <v>81</v>
      </c>
      <c r="J14" s="10">
        <v>76</v>
      </c>
      <c r="K14" s="10">
        <f t="shared" si="0"/>
        <v>237</v>
      </c>
      <c r="L14" s="9"/>
      <c r="M14" s="2"/>
      <c r="N14" s="9"/>
      <c r="O14" s="2"/>
      <c r="P14" s="2"/>
      <c r="Q14" s="9"/>
      <c r="R14" s="9"/>
      <c r="S14" s="9"/>
      <c r="T14" s="9"/>
      <c r="U14" s="2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s="11" customFormat="1" ht="19.5" customHeight="1" x14ac:dyDescent="0.25">
      <c r="A15" s="9"/>
      <c r="B15" s="9"/>
      <c r="C15" s="10">
        <v>4</v>
      </c>
      <c r="D15" s="38" t="s">
        <v>114</v>
      </c>
      <c r="E15" s="38" t="s">
        <v>115</v>
      </c>
      <c r="F15" s="71" t="s">
        <v>113</v>
      </c>
      <c r="G15" s="6">
        <v>72</v>
      </c>
      <c r="H15" s="10">
        <v>77</v>
      </c>
      <c r="I15" s="10">
        <v>75</v>
      </c>
      <c r="J15" s="10">
        <v>84</v>
      </c>
      <c r="K15" s="10">
        <f t="shared" si="0"/>
        <v>236</v>
      </c>
      <c r="L15" s="9"/>
      <c r="M15" s="2"/>
      <c r="N15" s="9"/>
      <c r="O15" s="2"/>
      <c r="P15" s="2"/>
      <c r="Q15" s="9"/>
      <c r="R15" s="9"/>
      <c r="S15" s="9"/>
      <c r="T15" s="9"/>
      <c r="U15" s="2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s="11" customFormat="1" ht="19.5" customHeight="1" x14ac:dyDescent="0.25">
      <c r="A16" s="9"/>
      <c r="B16" s="9"/>
      <c r="C16" s="10">
        <v>5</v>
      </c>
      <c r="D16" s="29" t="s">
        <v>59</v>
      </c>
      <c r="E16" s="29" t="s">
        <v>60</v>
      </c>
      <c r="F16" s="29" t="s">
        <v>47</v>
      </c>
      <c r="G16" s="6">
        <v>49</v>
      </c>
      <c r="H16" s="10">
        <v>78</v>
      </c>
      <c r="I16" s="10">
        <v>85</v>
      </c>
      <c r="J16" s="10">
        <v>72</v>
      </c>
      <c r="K16" s="10">
        <f t="shared" si="0"/>
        <v>235</v>
      </c>
      <c r="L16" s="9"/>
      <c r="M16" s="2"/>
      <c r="N16" s="9"/>
      <c r="O16" s="2"/>
      <c r="P16" s="2"/>
      <c r="Q16" s="9"/>
      <c r="R16" s="9"/>
      <c r="S16" s="9"/>
      <c r="T16" s="9"/>
      <c r="U16" s="2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1:256" s="11" customFormat="1" ht="19.5" customHeight="1" x14ac:dyDescent="0.25">
      <c r="A17" s="9"/>
      <c r="B17" s="9"/>
      <c r="C17" s="10">
        <v>6</v>
      </c>
      <c r="D17" s="51" t="s">
        <v>57</v>
      </c>
      <c r="E17" s="51" t="s">
        <v>58</v>
      </c>
      <c r="F17" s="59" t="s">
        <v>47</v>
      </c>
      <c r="G17" s="50">
        <v>49</v>
      </c>
      <c r="H17" s="57">
        <v>81</v>
      </c>
      <c r="I17" s="57">
        <v>84</v>
      </c>
      <c r="J17" s="57">
        <v>69</v>
      </c>
      <c r="K17" s="57">
        <f t="shared" si="0"/>
        <v>234</v>
      </c>
      <c r="L17" s="9"/>
      <c r="M17" s="2"/>
      <c r="N17" s="9"/>
      <c r="O17" s="2"/>
      <c r="P17" s="2"/>
      <c r="Q17" s="9"/>
      <c r="R17" s="9"/>
      <c r="S17" s="9"/>
      <c r="T17" s="9"/>
      <c r="U17" s="2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1:256" s="11" customFormat="1" ht="19.5" customHeight="1" x14ac:dyDescent="0.25">
      <c r="A18" s="9"/>
      <c r="B18" s="9"/>
      <c r="C18" s="10">
        <v>7</v>
      </c>
      <c r="D18" s="39" t="s">
        <v>132</v>
      </c>
      <c r="E18" s="39" t="s">
        <v>133</v>
      </c>
      <c r="F18" s="27" t="s">
        <v>134</v>
      </c>
      <c r="G18" s="6">
        <v>72</v>
      </c>
      <c r="H18" s="10">
        <v>75</v>
      </c>
      <c r="I18" s="10">
        <v>79</v>
      </c>
      <c r="J18" s="10">
        <v>71</v>
      </c>
      <c r="K18" s="10">
        <f t="shared" si="0"/>
        <v>225</v>
      </c>
      <c r="L18" s="9"/>
      <c r="M18" s="2"/>
      <c r="N18" s="9"/>
      <c r="O18" s="2"/>
      <c r="P18" s="2"/>
      <c r="Q18" s="9"/>
      <c r="R18" s="9"/>
      <c r="S18" s="9"/>
      <c r="T18" s="9"/>
      <c r="U18" s="2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1:256" s="11" customFormat="1" ht="19.5" customHeight="1" x14ac:dyDescent="0.25">
      <c r="A19" s="9"/>
      <c r="B19" s="9"/>
      <c r="C19" s="10">
        <v>8</v>
      </c>
      <c r="D19" s="38" t="s">
        <v>111</v>
      </c>
      <c r="E19" s="38" t="s">
        <v>112</v>
      </c>
      <c r="F19" s="72" t="s">
        <v>110</v>
      </c>
      <c r="G19" s="6">
        <v>49</v>
      </c>
      <c r="H19" s="10">
        <v>67</v>
      </c>
      <c r="I19" s="10">
        <v>67</v>
      </c>
      <c r="J19" s="10">
        <v>69</v>
      </c>
      <c r="K19" s="10">
        <f t="shared" si="0"/>
        <v>203</v>
      </c>
      <c r="L19" s="9"/>
      <c r="M19" s="2"/>
      <c r="N19" s="9"/>
      <c r="O19" s="2"/>
      <c r="P19" s="2"/>
      <c r="Q19" s="9"/>
      <c r="R19" s="9"/>
      <c r="S19" s="9"/>
      <c r="T19" s="9"/>
      <c r="U19" s="2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</row>
    <row r="20" spans="1:256" s="11" customFormat="1" ht="19.5" customHeight="1" x14ac:dyDescent="0.25">
      <c r="A20" s="9"/>
      <c r="B20" s="9"/>
      <c r="C20" s="67">
        <v>9</v>
      </c>
      <c r="D20" s="64" t="s">
        <v>117</v>
      </c>
      <c r="E20" s="64" t="s">
        <v>118</v>
      </c>
      <c r="F20" s="27" t="s">
        <v>116</v>
      </c>
      <c r="G20" s="6">
        <v>44</v>
      </c>
      <c r="H20" s="10">
        <v>64</v>
      </c>
      <c r="I20" s="10">
        <v>67</v>
      </c>
      <c r="J20" s="10">
        <v>69</v>
      </c>
      <c r="K20" s="10">
        <f t="shared" si="0"/>
        <v>200</v>
      </c>
      <c r="L20" s="9"/>
      <c r="M20" s="2"/>
      <c r="N20" s="9"/>
      <c r="O20" s="2"/>
      <c r="P20" s="2"/>
      <c r="Q20" s="9"/>
      <c r="R20" s="9"/>
      <c r="S20" s="9"/>
      <c r="T20" s="9"/>
      <c r="U20" s="2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pans="1:256" s="11" customFormat="1" ht="19.5" customHeight="1" x14ac:dyDescent="0.25">
      <c r="A21" s="9"/>
      <c r="B21" s="9"/>
      <c r="C21" s="57">
        <v>10</v>
      </c>
      <c r="D21" s="68" t="s">
        <v>135</v>
      </c>
      <c r="E21" s="68" t="s">
        <v>136</v>
      </c>
      <c r="F21" s="69" t="s">
        <v>137</v>
      </c>
      <c r="G21" s="70">
        <v>49</v>
      </c>
      <c r="H21" s="10">
        <v>65</v>
      </c>
      <c r="I21" s="10">
        <v>63</v>
      </c>
      <c r="J21" s="10">
        <v>72</v>
      </c>
      <c r="K21" s="10">
        <f t="shared" si="0"/>
        <v>200</v>
      </c>
      <c r="L21" s="9"/>
      <c r="M21" s="2"/>
      <c r="N21" s="9"/>
      <c r="O21" s="2"/>
      <c r="P21" s="2"/>
      <c r="Q21" s="9"/>
      <c r="R21" s="9"/>
      <c r="S21" s="9"/>
      <c r="T21" s="9"/>
      <c r="U21" s="2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</row>
    <row r="22" spans="1:256" s="11" customFormat="1" ht="19.5" customHeight="1" x14ac:dyDescent="0.25">
      <c r="A22" s="9"/>
      <c r="B22" s="9"/>
      <c r="C22" s="57">
        <v>11</v>
      </c>
      <c r="D22" s="20" t="s">
        <v>63</v>
      </c>
      <c r="E22" s="21" t="s">
        <v>64</v>
      </c>
      <c r="F22" s="18" t="s">
        <v>65</v>
      </c>
      <c r="G22" s="6">
        <v>44</v>
      </c>
      <c r="H22" s="10">
        <v>61</v>
      </c>
      <c r="I22" s="10">
        <v>62</v>
      </c>
      <c r="J22" s="10">
        <v>64</v>
      </c>
      <c r="K22" s="10">
        <f t="shared" si="0"/>
        <v>187</v>
      </c>
      <c r="L22" s="9"/>
      <c r="M22" s="2"/>
      <c r="N22" s="9"/>
      <c r="O22" s="2"/>
      <c r="P22" s="2"/>
      <c r="Q22" s="9"/>
      <c r="R22" s="9"/>
      <c r="S22" s="9"/>
      <c r="T22" s="9"/>
      <c r="U22" s="2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1:256" s="11" customFormat="1" ht="19.5" customHeight="1" x14ac:dyDescent="0.25">
      <c r="A23" s="9"/>
      <c r="B23" s="9"/>
      <c r="C23" s="57">
        <v>12</v>
      </c>
      <c r="D23" s="20" t="s">
        <v>61</v>
      </c>
      <c r="E23" s="21" t="s">
        <v>62</v>
      </c>
      <c r="F23" s="29" t="s">
        <v>47</v>
      </c>
      <c r="G23" s="6">
        <v>49</v>
      </c>
      <c r="H23" s="10">
        <v>61</v>
      </c>
      <c r="I23" s="10">
        <v>44</v>
      </c>
      <c r="J23" s="10">
        <v>60</v>
      </c>
      <c r="K23" s="10">
        <f t="shared" si="0"/>
        <v>165</v>
      </c>
      <c r="L23" s="9"/>
      <c r="M23" s="2"/>
      <c r="N23" s="9"/>
      <c r="O23" s="2"/>
      <c r="P23" s="2"/>
      <c r="Q23" s="9"/>
      <c r="R23" s="9"/>
      <c r="S23" s="9"/>
      <c r="T23" s="9"/>
      <c r="U23" s="2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1:256" s="11" customFormat="1" ht="19.5" customHeight="1" x14ac:dyDescent="0.25">
      <c r="A24" s="9"/>
      <c r="B24" s="9"/>
      <c r="C24" s="62"/>
      <c r="D24" s="53"/>
      <c r="E24" s="53"/>
      <c r="F24" s="63"/>
      <c r="G24" s="55"/>
      <c r="H24" s="62"/>
      <c r="I24" s="62"/>
      <c r="J24" s="62"/>
      <c r="K24" s="62"/>
      <c r="L24" s="9"/>
      <c r="M24" s="2"/>
      <c r="N24" s="9"/>
      <c r="O24" s="2"/>
      <c r="P24" s="2"/>
      <c r="Q24" s="9"/>
      <c r="R24" s="9"/>
      <c r="S24" s="9"/>
      <c r="T24" s="9"/>
      <c r="U24" s="2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</row>
    <row r="25" spans="1:256" ht="14.25" customHeight="1" x14ac:dyDescent="0.2">
      <c r="D25" s="36"/>
      <c r="E25" s="36"/>
    </row>
    <row r="26" spans="1:256" ht="14.25" customHeight="1" x14ac:dyDescent="0.2">
      <c r="D26" s="36"/>
      <c r="E26" s="36"/>
      <c r="F26" s="7" t="s">
        <v>10</v>
      </c>
      <c r="L26" s="1" t="s">
        <v>24</v>
      </c>
    </row>
    <row r="27" spans="1:256" ht="14.25" customHeight="1" x14ac:dyDescent="0.2"/>
    <row r="28" spans="1:256" ht="14.25" customHeight="1" x14ac:dyDescent="0.2">
      <c r="C28" s="8" t="s">
        <v>2</v>
      </c>
      <c r="D28" s="8" t="s">
        <v>3</v>
      </c>
      <c r="E28" s="8" t="s">
        <v>4</v>
      </c>
      <c r="F28" s="8" t="s">
        <v>5</v>
      </c>
      <c r="G28" s="8" t="s">
        <v>96</v>
      </c>
      <c r="H28" s="8" t="s">
        <v>6</v>
      </c>
      <c r="I28" s="8" t="s">
        <v>7</v>
      </c>
      <c r="J28" s="8" t="s">
        <v>8</v>
      </c>
      <c r="K28" s="8" t="s">
        <v>9</v>
      </c>
    </row>
    <row r="29" spans="1:256" ht="14.25" customHeight="1" x14ac:dyDescent="0.25">
      <c r="A29" s="9"/>
      <c r="B29" s="9"/>
      <c r="C29" s="10">
        <v>1</v>
      </c>
      <c r="D29" s="56" t="s">
        <v>120</v>
      </c>
      <c r="E29" s="56" t="s">
        <v>121</v>
      </c>
      <c r="F29" s="52" t="s">
        <v>119</v>
      </c>
      <c r="G29" s="50">
        <v>49</v>
      </c>
      <c r="H29" s="57">
        <v>81</v>
      </c>
      <c r="I29" s="57">
        <v>81</v>
      </c>
      <c r="J29" s="57">
        <v>78</v>
      </c>
      <c r="K29" s="57">
        <f t="shared" ref="K29:K34" si="1">SUM(H29:J29)</f>
        <v>240</v>
      </c>
    </row>
    <row r="30" spans="1:256" ht="14.25" customHeight="1" x14ac:dyDescent="0.25">
      <c r="A30" s="9"/>
      <c r="B30" s="9"/>
      <c r="C30" s="10">
        <v>2</v>
      </c>
      <c r="D30" s="51" t="s">
        <v>52</v>
      </c>
      <c r="E30" s="51" t="s">
        <v>53</v>
      </c>
      <c r="F30" s="51" t="s">
        <v>54</v>
      </c>
      <c r="G30" s="50">
        <v>85</v>
      </c>
      <c r="H30" s="57">
        <v>80</v>
      </c>
      <c r="I30" s="57">
        <v>75</v>
      </c>
      <c r="J30" s="57">
        <v>83</v>
      </c>
      <c r="K30" s="57">
        <f t="shared" si="1"/>
        <v>238</v>
      </c>
    </row>
    <row r="31" spans="1:256" ht="14.25" customHeight="1" x14ac:dyDescent="0.25">
      <c r="A31" s="9"/>
      <c r="B31" s="9"/>
      <c r="C31" s="10">
        <v>3</v>
      </c>
      <c r="D31" s="49" t="s">
        <v>59</v>
      </c>
      <c r="E31" s="49" t="s">
        <v>60</v>
      </c>
      <c r="F31" s="49" t="s">
        <v>47</v>
      </c>
      <c r="G31" s="50">
        <v>49</v>
      </c>
      <c r="H31" s="57">
        <v>74</v>
      </c>
      <c r="I31" s="57">
        <v>69</v>
      </c>
      <c r="J31" s="57">
        <v>82</v>
      </c>
      <c r="K31" s="57">
        <f t="shared" si="1"/>
        <v>225</v>
      </c>
    </row>
    <row r="32" spans="1:256" ht="14.25" customHeight="1" x14ac:dyDescent="0.25">
      <c r="A32" s="9"/>
      <c r="B32" s="9"/>
      <c r="C32" s="10">
        <v>4</v>
      </c>
      <c r="D32" s="76" t="s">
        <v>114</v>
      </c>
      <c r="E32" s="76" t="s">
        <v>115</v>
      </c>
      <c r="F32" s="77" t="s">
        <v>113</v>
      </c>
      <c r="G32" s="66">
        <v>72</v>
      </c>
      <c r="H32" s="65">
        <v>80</v>
      </c>
      <c r="I32" s="65">
        <v>70</v>
      </c>
      <c r="J32" s="65">
        <v>71</v>
      </c>
      <c r="K32" s="65">
        <f t="shared" si="1"/>
        <v>221</v>
      </c>
    </row>
    <row r="33" spans="3:11" ht="15.75" x14ac:dyDescent="0.25">
      <c r="C33" s="10">
        <v>5</v>
      </c>
      <c r="D33" s="21" t="s">
        <v>55</v>
      </c>
      <c r="E33" s="21" t="s">
        <v>56</v>
      </c>
      <c r="F33" s="21" t="s">
        <v>39</v>
      </c>
      <c r="G33" s="66">
        <v>85</v>
      </c>
      <c r="H33" s="65">
        <v>63</v>
      </c>
      <c r="I33" s="65">
        <v>78</v>
      </c>
      <c r="J33" s="65">
        <v>59</v>
      </c>
      <c r="K33" s="65">
        <f t="shared" si="1"/>
        <v>200</v>
      </c>
    </row>
    <row r="34" spans="3:11" ht="15.75" x14ac:dyDescent="0.25">
      <c r="C34" s="10">
        <v>6</v>
      </c>
      <c r="D34" s="21" t="s">
        <v>57</v>
      </c>
      <c r="E34" s="21" t="s">
        <v>58</v>
      </c>
      <c r="F34" s="25" t="s">
        <v>47</v>
      </c>
      <c r="G34" s="66">
        <v>49</v>
      </c>
      <c r="H34" s="65">
        <v>64</v>
      </c>
      <c r="I34" s="65">
        <v>62</v>
      </c>
      <c r="J34" s="65">
        <v>57</v>
      </c>
      <c r="K34" s="65">
        <f t="shared" si="1"/>
        <v>183</v>
      </c>
    </row>
  </sheetData>
  <sortState ref="D29:K34">
    <sortCondition descending="1" ref="K29:K34"/>
  </sortState>
  <mergeCells count="2">
    <mergeCell ref="B1:L1"/>
    <mergeCell ref="B2:L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8576"/>
  <sheetViews>
    <sheetView zoomScaleNormal="100" workbookViewId="0">
      <selection activeCell="D12" sqref="D12:K12"/>
    </sheetView>
  </sheetViews>
  <sheetFormatPr baseColWidth="10" defaultColWidth="9.140625" defaultRowHeight="14.25" x14ac:dyDescent="0.2"/>
  <cols>
    <col min="1" max="1" width="11.28515625" style="1"/>
    <col min="2" max="2" width="5.5703125" style="1"/>
    <col min="3" max="3" width="6.5703125" style="1"/>
    <col min="4" max="7" width="27.7109375" style="1"/>
    <col min="8" max="10" width="8.42578125" style="1"/>
    <col min="11" max="11" width="15.5703125" style="1"/>
    <col min="12" max="12" width="27.7109375" style="1"/>
    <col min="13" max="13" width="27.7109375" style="2"/>
    <col min="14" max="14" width="27.7109375" style="1"/>
    <col min="15" max="16" width="27.7109375" style="2"/>
    <col min="17" max="20" width="27.7109375" style="1"/>
    <col min="21" max="21" width="27.7109375" style="2"/>
    <col min="22" max="256" width="11.28515625" style="1"/>
    <col min="257" max="1025" width="11.28515625"/>
  </cols>
  <sheetData>
    <row r="1" spans="1:256" ht="30" customHeight="1" x14ac:dyDescent="0.2">
      <c r="A1" s="3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256" ht="33.75" customHeight="1" x14ac:dyDescent="0.2">
      <c r="A2" s="3"/>
      <c r="B2" s="82" t="s">
        <v>21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5" spans="1:256" ht="19.5" customHeight="1" x14ac:dyDescent="0.2">
      <c r="C5" s="4"/>
      <c r="D5" s="5" t="s">
        <v>1</v>
      </c>
    </row>
    <row r="6" spans="1:256" ht="14.25" customHeight="1" x14ac:dyDescent="0.2">
      <c r="C6" s="4">
        <v>1</v>
      </c>
      <c r="D6" s="6"/>
    </row>
    <row r="7" spans="1:256" ht="14.25" customHeight="1" x14ac:dyDescent="0.2">
      <c r="C7" s="4">
        <v>2</v>
      </c>
      <c r="D7" s="6"/>
    </row>
    <row r="8" spans="1:256" ht="14.25" customHeight="1" x14ac:dyDescent="0.2">
      <c r="C8" s="4">
        <v>3</v>
      </c>
      <c r="D8" s="6"/>
    </row>
    <row r="11" spans="1:256" ht="14.25" customHeight="1" x14ac:dyDescent="0.2">
      <c r="C11" s="8" t="s">
        <v>2</v>
      </c>
      <c r="D11" s="8" t="s">
        <v>3</v>
      </c>
      <c r="E11" s="8" t="s">
        <v>4</v>
      </c>
      <c r="F11" s="8" t="s">
        <v>5</v>
      </c>
      <c r="G11" s="8" t="s">
        <v>96</v>
      </c>
      <c r="H11" s="8" t="s">
        <v>6</v>
      </c>
      <c r="I11" s="8" t="s">
        <v>7</v>
      </c>
      <c r="J11" s="8" t="s">
        <v>8</v>
      </c>
      <c r="K11" s="8" t="s">
        <v>9</v>
      </c>
    </row>
    <row r="12" spans="1:256" s="11" customFormat="1" ht="19.5" customHeight="1" x14ac:dyDescent="0.25">
      <c r="A12" s="9"/>
      <c r="B12" s="9"/>
      <c r="C12" s="10">
        <v>1</v>
      </c>
      <c r="D12" s="48" t="s">
        <v>67</v>
      </c>
      <c r="E12" s="49" t="s">
        <v>68</v>
      </c>
      <c r="F12" s="75" t="s">
        <v>66</v>
      </c>
      <c r="G12" s="50">
        <v>49</v>
      </c>
      <c r="H12" s="57">
        <v>132</v>
      </c>
      <c r="I12" s="57">
        <v>125</v>
      </c>
      <c r="J12" s="57">
        <v>131</v>
      </c>
      <c r="K12" s="57">
        <f>SUM('NAGE NA KATA (E)'!H12:J12)</f>
        <v>388</v>
      </c>
      <c r="L12" s="9"/>
      <c r="M12" s="2"/>
      <c r="N12" s="9"/>
      <c r="O12" s="2"/>
      <c r="P12" s="2"/>
      <c r="Q12" s="9"/>
      <c r="R12" s="9"/>
      <c r="S12" s="9"/>
      <c r="T12" s="9"/>
      <c r="U12" s="2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s="11" customFormat="1" ht="19.5" customHeight="1" x14ac:dyDescent="0.2">
      <c r="A13" s="9"/>
      <c r="B13" s="9"/>
      <c r="C13" s="10">
        <v>2</v>
      </c>
      <c r="D13" s="15"/>
      <c r="E13" s="31"/>
      <c r="F13" s="10"/>
      <c r="G13" s="6"/>
      <c r="H13" s="10"/>
      <c r="I13" s="10"/>
      <c r="J13" s="10"/>
      <c r="K13" s="10">
        <f>SUM('NAGE NA KATA (E)'!H13:J13)</f>
        <v>0</v>
      </c>
      <c r="L13" s="9"/>
      <c r="M13" s="2"/>
      <c r="N13" s="9"/>
      <c r="O13" s="2"/>
      <c r="P13" s="2"/>
      <c r="Q13" s="9"/>
      <c r="R13" s="9"/>
      <c r="S13" s="9"/>
      <c r="T13" s="9"/>
      <c r="U13" s="2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s="11" customFormat="1" ht="19.5" customHeight="1" x14ac:dyDescent="0.2">
      <c r="A14" s="9"/>
      <c r="B14" s="9"/>
      <c r="C14" s="10">
        <v>3</v>
      </c>
      <c r="D14" s="10"/>
      <c r="E14" s="14"/>
      <c r="F14" s="10"/>
      <c r="G14" s="6"/>
      <c r="H14" s="10"/>
      <c r="I14" s="10"/>
      <c r="J14" s="10"/>
      <c r="K14" s="10">
        <f>SUM('NAGE NA KATA (E)'!H14:J14)</f>
        <v>0</v>
      </c>
      <c r="L14" s="9"/>
      <c r="M14" s="2"/>
      <c r="N14" s="9"/>
      <c r="O14" s="2"/>
      <c r="P14" s="2"/>
      <c r="Q14" s="9"/>
      <c r="R14" s="9"/>
      <c r="S14" s="9"/>
      <c r="T14" s="9"/>
      <c r="U14" s="2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s="11" customFormat="1" ht="19.5" customHeight="1" x14ac:dyDescent="0.2">
      <c r="A15" s="9"/>
      <c r="B15" s="9"/>
      <c r="C15" s="10">
        <v>4</v>
      </c>
      <c r="D15" s="10"/>
      <c r="E15" s="10"/>
      <c r="F15" s="10"/>
      <c r="G15" s="6"/>
      <c r="H15" s="10"/>
      <c r="I15" s="10"/>
      <c r="J15" s="10"/>
      <c r="K15" s="10">
        <f>SUM('NAGE NA KATA (E)'!H15:J15)</f>
        <v>0</v>
      </c>
      <c r="L15" s="9"/>
      <c r="M15" s="2"/>
      <c r="N15" s="9"/>
      <c r="O15" s="2"/>
      <c r="P15" s="2"/>
      <c r="Q15" s="9"/>
      <c r="R15" s="9"/>
      <c r="S15" s="9"/>
      <c r="T15" s="9"/>
      <c r="U15" s="2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s="11" customFormat="1" ht="19.5" customHeight="1" x14ac:dyDescent="0.2">
      <c r="A16" s="9"/>
      <c r="B16" s="9"/>
      <c r="C16" s="10">
        <v>5</v>
      </c>
      <c r="D16" s="10"/>
      <c r="E16" s="10"/>
      <c r="F16" s="10"/>
      <c r="G16" s="6"/>
      <c r="H16" s="10"/>
      <c r="I16" s="10"/>
      <c r="J16" s="10"/>
      <c r="K16" s="10">
        <f>SUM('NAGE NA KATA (E)'!H16:J16)</f>
        <v>0</v>
      </c>
      <c r="L16" s="9"/>
      <c r="M16" s="2"/>
      <c r="N16" s="9"/>
      <c r="O16" s="2"/>
      <c r="P16" s="2"/>
      <c r="Q16" s="9"/>
      <c r="R16" s="9"/>
      <c r="S16" s="9"/>
      <c r="T16" s="9"/>
      <c r="U16" s="2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1:256" s="11" customFormat="1" ht="19.5" customHeight="1" x14ac:dyDescent="0.2">
      <c r="A17" s="9"/>
      <c r="B17" s="9"/>
      <c r="C17" s="10">
        <v>6</v>
      </c>
      <c r="D17" s="10"/>
      <c r="E17" s="10"/>
      <c r="F17" s="10"/>
      <c r="G17" s="6"/>
      <c r="H17" s="10"/>
      <c r="I17" s="10"/>
      <c r="J17" s="10"/>
      <c r="K17" s="10">
        <f>SUM('NAGE NA KATA (E)'!H17:J17)</f>
        <v>0</v>
      </c>
      <c r="L17" s="9"/>
      <c r="M17" s="2"/>
      <c r="N17" s="9"/>
      <c r="O17" s="2"/>
      <c r="P17" s="2"/>
      <c r="Q17" s="9"/>
      <c r="R17" s="9"/>
      <c r="S17" s="9"/>
      <c r="T17" s="9"/>
      <c r="U17" s="2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1:256" s="11" customFormat="1" ht="19.5" customHeight="1" x14ac:dyDescent="0.2">
      <c r="A18" s="9"/>
      <c r="B18" s="9"/>
      <c r="C18" s="10">
        <v>7</v>
      </c>
      <c r="D18" s="10"/>
      <c r="E18" s="10"/>
      <c r="F18" s="10"/>
      <c r="G18" s="6"/>
      <c r="H18" s="10"/>
      <c r="I18" s="10"/>
      <c r="J18" s="10"/>
      <c r="K18" s="10">
        <f>SUM('NAGE NA KATA (E)'!H18:J18)</f>
        <v>0</v>
      </c>
      <c r="L18" s="9"/>
      <c r="M18" s="2"/>
      <c r="N18" s="9"/>
      <c r="O18" s="2"/>
      <c r="P18" s="2"/>
      <c r="Q18" s="9"/>
      <c r="R18" s="9"/>
      <c r="S18" s="9"/>
      <c r="T18" s="9"/>
      <c r="U18" s="2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1:256" s="11" customFormat="1" ht="19.5" customHeight="1" x14ac:dyDescent="0.2">
      <c r="A19" s="9"/>
      <c r="B19" s="9"/>
      <c r="C19" s="10">
        <v>8</v>
      </c>
      <c r="D19" s="10"/>
      <c r="E19" s="10"/>
      <c r="F19" s="10"/>
      <c r="G19" s="6"/>
      <c r="H19" s="10"/>
      <c r="I19" s="10"/>
      <c r="J19" s="10"/>
      <c r="K19" s="10">
        <f>SUM('NAGE NA KATA (E)'!H19:J19)</f>
        <v>0</v>
      </c>
      <c r="L19" s="9"/>
      <c r="M19" s="2"/>
      <c r="N19" s="9"/>
      <c r="O19" s="2"/>
      <c r="P19" s="2"/>
      <c r="Q19" s="9"/>
      <c r="R19" s="9"/>
      <c r="S19" s="9"/>
      <c r="T19" s="9"/>
      <c r="U19" s="2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</row>
    <row r="20" spans="1:256" s="11" customFormat="1" ht="19.5" customHeight="1" x14ac:dyDescent="0.2">
      <c r="A20" s="9"/>
      <c r="B20" s="9"/>
      <c r="C20" s="10">
        <v>9</v>
      </c>
      <c r="D20" s="10"/>
      <c r="E20" s="10"/>
      <c r="F20" s="10"/>
      <c r="G20" s="6"/>
      <c r="H20" s="10"/>
      <c r="I20" s="10"/>
      <c r="J20" s="10"/>
      <c r="K20" s="10">
        <f>SUM('NAGE NA KATA (E)'!H20:J20)</f>
        <v>0</v>
      </c>
      <c r="L20" s="9"/>
      <c r="M20" s="2"/>
      <c r="N20" s="9"/>
      <c r="O20" s="2"/>
      <c r="P20" s="2"/>
      <c r="Q20" s="9"/>
      <c r="R20" s="9"/>
      <c r="S20" s="9"/>
      <c r="T20" s="9"/>
      <c r="U20" s="2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pans="1:256" s="11" customFormat="1" ht="19.5" customHeight="1" x14ac:dyDescent="0.2">
      <c r="A21" s="9"/>
      <c r="B21" s="9"/>
      <c r="C21" s="10">
        <v>10</v>
      </c>
      <c r="D21" s="10"/>
      <c r="E21" s="10"/>
      <c r="F21" s="10"/>
      <c r="G21" s="6"/>
      <c r="H21" s="10"/>
      <c r="I21" s="10"/>
      <c r="J21" s="10"/>
      <c r="K21" s="10">
        <f>SUM('NAGE NA KATA (E)'!H21:J21)</f>
        <v>0</v>
      </c>
      <c r="L21" s="9"/>
      <c r="M21" s="2"/>
      <c r="N21" s="9"/>
      <c r="O21" s="2"/>
      <c r="P21" s="2"/>
      <c r="Q21" s="9"/>
      <c r="R21" s="9"/>
      <c r="S21" s="9"/>
      <c r="T21" s="9"/>
      <c r="U21" s="2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</row>
    <row r="22" spans="1:256" s="11" customFormat="1" ht="19.5" customHeight="1" x14ac:dyDescent="0.2">
      <c r="A22" s="9"/>
      <c r="B22" s="9"/>
      <c r="C22" s="13"/>
      <c r="D22" s="13"/>
      <c r="E22" s="13"/>
      <c r="F22" s="13"/>
      <c r="G22" s="13"/>
      <c r="H22" s="13"/>
      <c r="I22" s="13"/>
      <c r="J22" s="13"/>
      <c r="K22" s="13"/>
      <c r="L22" s="9"/>
      <c r="M22" s="2"/>
      <c r="N22" s="9"/>
      <c r="O22" s="2"/>
      <c r="P22" s="2"/>
      <c r="Q22" s="9"/>
      <c r="R22" s="9"/>
      <c r="S22" s="9"/>
      <c r="T22" s="9"/>
      <c r="U22" s="2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1:256" ht="14.25" customHeight="1" x14ac:dyDescent="0.2">
      <c r="A23" s="9"/>
      <c r="B23" s="9"/>
      <c r="C23" s="13"/>
      <c r="D23" s="13"/>
      <c r="E23" s="13"/>
      <c r="F23" s="13"/>
      <c r="G23" s="13"/>
      <c r="H23" s="13"/>
      <c r="I23" s="13"/>
      <c r="J23" s="13"/>
      <c r="K23" s="13"/>
      <c r="L23" s="9"/>
      <c r="N23" s="9"/>
      <c r="Q23" s="9"/>
      <c r="R23" s="9"/>
      <c r="S23" s="9"/>
      <c r="T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1:256" ht="14.25" customHeight="1" x14ac:dyDescent="0.2">
      <c r="A24" s="9"/>
      <c r="B24" s="9"/>
      <c r="F24" s="7" t="s">
        <v>10</v>
      </c>
      <c r="L24" s="9"/>
      <c r="N24" s="9"/>
      <c r="Q24" s="9"/>
      <c r="R24" s="9"/>
      <c r="S24" s="9"/>
      <c r="T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</row>
    <row r="25" spans="1:256" ht="14.25" customHeight="1" x14ac:dyDescent="0.2">
      <c r="A25" s="9"/>
      <c r="B25" s="9"/>
      <c r="L25" s="9"/>
      <c r="N25" s="9"/>
      <c r="Q25" s="9"/>
      <c r="R25" s="9"/>
      <c r="S25" s="9"/>
      <c r="T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1:256" ht="19.5" customHeight="1" x14ac:dyDescent="0.2">
      <c r="A26" s="9"/>
      <c r="B26" s="9"/>
      <c r="C26" s="8" t="s">
        <v>2</v>
      </c>
      <c r="D26" s="8" t="s">
        <v>3</v>
      </c>
      <c r="E26" s="8" t="s">
        <v>4</v>
      </c>
      <c r="F26" s="8" t="s">
        <v>5</v>
      </c>
      <c r="G26" s="8" t="s">
        <v>96</v>
      </c>
      <c r="H26" s="8" t="s">
        <v>6</v>
      </c>
      <c r="I26" s="8" t="s">
        <v>7</v>
      </c>
      <c r="J26" s="8" t="s">
        <v>8</v>
      </c>
      <c r="K26" s="8" t="s">
        <v>9</v>
      </c>
      <c r="L26" s="9"/>
      <c r="N26" s="9"/>
      <c r="Q26" s="9"/>
      <c r="R26" s="9"/>
      <c r="S26" s="9"/>
      <c r="T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pans="1:256" x14ac:dyDescent="0.2">
      <c r="C27" s="10">
        <v>1</v>
      </c>
      <c r="D27" s="10"/>
      <c r="E27" s="10"/>
      <c r="F27" s="10"/>
      <c r="G27" s="10"/>
      <c r="H27" s="10"/>
      <c r="I27" s="10"/>
      <c r="J27" s="10"/>
      <c r="K27" s="10">
        <f>SUM(H27:J27)</f>
        <v>0</v>
      </c>
    </row>
    <row r="28" spans="1:256" x14ac:dyDescent="0.2">
      <c r="C28" s="10">
        <v>2</v>
      </c>
      <c r="D28" s="10"/>
      <c r="E28" s="10"/>
      <c r="F28" s="10"/>
      <c r="G28" s="10"/>
      <c r="H28" s="10"/>
      <c r="I28" s="10"/>
      <c r="J28" s="10"/>
      <c r="K28" s="10">
        <f>SUM(H28:J28)</f>
        <v>0</v>
      </c>
    </row>
    <row r="29" spans="1:256" x14ac:dyDescent="0.2">
      <c r="C29" s="10">
        <v>3</v>
      </c>
      <c r="D29" s="10"/>
      <c r="E29" s="10"/>
      <c r="F29" s="10"/>
      <c r="G29" s="10"/>
      <c r="H29" s="10"/>
      <c r="I29" s="10"/>
      <c r="J29" s="10"/>
      <c r="K29" s="10">
        <f>SUM(H29:J29)</f>
        <v>0</v>
      </c>
    </row>
    <row r="30" spans="1:256" x14ac:dyDescent="0.2">
      <c r="C30" s="10">
        <v>4</v>
      </c>
      <c r="D30" s="10"/>
      <c r="E30" s="10"/>
      <c r="F30" s="10"/>
      <c r="G30" s="10"/>
      <c r="H30" s="10"/>
      <c r="I30" s="10"/>
      <c r="J30" s="10"/>
      <c r="K30" s="10">
        <f>SUM(H30:J30)</f>
        <v>0</v>
      </c>
    </row>
    <row r="31" spans="1:256" x14ac:dyDescent="0.2">
      <c r="C31" s="10">
        <v>5</v>
      </c>
      <c r="D31" s="10"/>
      <c r="E31" s="10"/>
      <c r="F31" s="10"/>
      <c r="G31" s="10"/>
      <c r="H31" s="10"/>
      <c r="I31" s="10"/>
      <c r="J31" s="10"/>
      <c r="K31" s="10">
        <f t="shared" ref="K31:K32" si="0">SUM(H31:J31)</f>
        <v>0</v>
      </c>
    </row>
    <row r="32" spans="1:256" x14ac:dyDescent="0.2">
      <c r="C32" s="10">
        <v>6</v>
      </c>
      <c r="D32" s="10"/>
      <c r="E32" s="10"/>
      <c r="F32" s="10"/>
      <c r="G32" s="10"/>
      <c r="H32" s="10"/>
      <c r="I32" s="10"/>
      <c r="J32" s="10"/>
      <c r="K32" s="10">
        <f t="shared" si="0"/>
        <v>0</v>
      </c>
    </row>
    <row r="1048494" ht="12.75" customHeight="1" x14ac:dyDescent="0.2"/>
    <row r="1048495" ht="12.75" customHeight="1" x14ac:dyDescent="0.2"/>
    <row r="1048496" ht="12.75" customHeight="1" x14ac:dyDescent="0.2"/>
    <row r="1048497" ht="12.75" customHeight="1" x14ac:dyDescent="0.2"/>
    <row r="1048498" ht="12.75" customHeight="1" x14ac:dyDescent="0.2"/>
    <row r="1048499" ht="12.75" customHeight="1" x14ac:dyDescent="0.2"/>
    <row r="1048500" ht="12.75" customHeight="1" x14ac:dyDescent="0.2"/>
    <row r="1048501" ht="12.75" customHeight="1" x14ac:dyDescent="0.2"/>
    <row r="1048502" ht="12.75" customHeight="1" x14ac:dyDescent="0.2"/>
    <row r="1048503" ht="12.75" customHeight="1" x14ac:dyDescent="0.2"/>
    <row r="1048504" ht="12.75" customHeight="1" x14ac:dyDescent="0.2"/>
    <row r="1048505" ht="12.75" customHeight="1" x14ac:dyDescent="0.2"/>
    <row r="1048506" ht="12.75" customHeight="1" x14ac:dyDescent="0.2"/>
    <row r="1048507" ht="12.75" customHeight="1" x14ac:dyDescent="0.2"/>
    <row r="1048508" ht="12.75" customHeight="1" x14ac:dyDescent="0.2"/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2">
    <mergeCell ref="B1:L1"/>
    <mergeCell ref="B2:L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8576"/>
  <sheetViews>
    <sheetView topLeftCell="A13" zoomScaleNormal="100" workbookViewId="0">
      <selection activeCell="E13" sqref="E13"/>
    </sheetView>
  </sheetViews>
  <sheetFormatPr baseColWidth="10" defaultColWidth="9.140625" defaultRowHeight="14.25" x14ac:dyDescent="0.2"/>
  <cols>
    <col min="1" max="1" width="11.28515625" style="1"/>
    <col min="2" max="2" width="5.5703125" style="1"/>
    <col min="3" max="3" width="6.5703125" style="1"/>
    <col min="4" max="7" width="27.7109375" style="1"/>
    <col min="8" max="10" width="8.42578125" style="1"/>
    <col min="11" max="11" width="15.5703125" style="1"/>
    <col min="12" max="12" width="27.7109375" style="1"/>
    <col min="13" max="13" width="27.7109375" style="2"/>
    <col min="14" max="14" width="27.7109375" style="1"/>
    <col min="15" max="16" width="27.7109375" style="2"/>
    <col min="17" max="20" width="27.7109375" style="1"/>
    <col min="21" max="21" width="27.7109375" style="2"/>
    <col min="22" max="256" width="11.28515625" style="1"/>
    <col min="257" max="1025" width="11.28515625"/>
  </cols>
  <sheetData>
    <row r="1" spans="1:256" ht="30" customHeight="1" x14ac:dyDescent="0.2">
      <c r="A1" s="3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256" ht="33.75" customHeight="1" x14ac:dyDescent="0.2">
      <c r="A2" s="3"/>
      <c r="B2" s="82" t="s">
        <v>15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5" spans="1:256" ht="19.5" customHeight="1" x14ac:dyDescent="0.2">
      <c r="C5" s="4"/>
      <c r="D5" s="5" t="s">
        <v>1</v>
      </c>
    </row>
    <row r="6" spans="1:256" ht="14.25" customHeight="1" x14ac:dyDescent="0.2">
      <c r="C6" s="4">
        <v>1</v>
      </c>
      <c r="D6" s="6"/>
    </row>
    <row r="7" spans="1:256" ht="14.25" customHeight="1" x14ac:dyDescent="0.2">
      <c r="C7" s="4">
        <v>2</v>
      </c>
      <c r="D7" s="6"/>
    </row>
    <row r="8" spans="1:256" ht="14.25" customHeight="1" x14ac:dyDescent="0.2">
      <c r="C8" s="4">
        <v>3</v>
      </c>
      <c r="D8" s="6"/>
    </row>
    <row r="10" spans="1:256" ht="14.25" customHeight="1" x14ac:dyDescent="0.2">
      <c r="F10" s="7" t="s">
        <v>16</v>
      </c>
    </row>
    <row r="12" spans="1:256" ht="14.25" customHeight="1" x14ac:dyDescent="0.2">
      <c r="C12" s="8" t="s">
        <v>2</v>
      </c>
      <c r="D12" s="8" t="s">
        <v>3</v>
      </c>
      <c r="E12" s="8" t="s">
        <v>4</v>
      </c>
      <c r="F12" s="8" t="s">
        <v>5</v>
      </c>
      <c r="G12" s="8" t="s">
        <v>30</v>
      </c>
      <c r="H12" s="8" t="s">
        <v>6</v>
      </c>
      <c r="I12" s="8" t="s">
        <v>7</v>
      </c>
      <c r="J12" s="8" t="s">
        <v>8</v>
      </c>
      <c r="K12" s="8" t="s">
        <v>9</v>
      </c>
    </row>
    <row r="13" spans="1:256" s="11" customFormat="1" ht="19.5" customHeight="1" x14ac:dyDescent="0.25">
      <c r="A13" s="9"/>
      <c r="B13" s="9"/>
      <c r="C13" s="10">
        <v>1</v>
      </c>
      <c r="D13" s="29" t="s">
        <v>58</v>
      </c>
      <c r="E13" s="29" t="s">
        <v>57</v>
      </c>
      <c r="F13" s="29" t="s">
        <v>47</v>
      </c>
      <c r="G13" s="6">
        <v>49</v>
      </c>
      <c r="H13" s="10">
        <v>120</v>
      </c>
      <c r="I13" s="10">
        <v>106</v>
      </c>
      <c r="J13" s="10">
        <v>116</v>
      </c>
      <c r="K13" s="10">
        <f>SUM('GOSHIN JITSU (Ani 2005 et Avt)'!H13:J13)</f>
        <v>342</v>
      </c>
      <c r="L13" s="9"/>
      <c r="M13" s="2"/>
      <c r="N13" s="9"/>
      <c r="O13" s="2"/>
      <c r="P13" s="2"/>
      <c r="Q13" s="9"/>
      <c r="R13" s="9"/>
      <c r="S13" s="9"/>
      <c r="T13" s="9"/>
      <c r="U13" s="2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s="11" customFormat="1" ht="19.5" customHeight="1" x14ac:dyDescent="0.25">
      <c r="A14" s="9"/>
      <c r="B14" s="9"/>
      <c r="C14" s="10">
        <v>2</v>
      </c>
      <c r="D14" s="29" t="s">
        <v>69</v>
      </c>
      <c r="E14" s="29" t="s">
        <v>70</v>
      </c>
      <c r="F14" s="29" t="s">
        <v>47</v>
      </c>
      <c r="G14" s="6">
        <v>49</v>
      </c>
      <c r="H14" s="10">
        <v>99</v>
      </c>
      <c r="I14" s="10">
        <v>99</v>
      </c>
      <c r="J14" s="10">
        <v>103</v>
      </c>
      <c r="K14" s="10">
        <f>SUM('GOSHIN JITSU (Ani 2005 et Avt)'!H14:J14)</f>
        <v>301</v>
      </c>
      <c r="L14" s="9"/>
      <c r="M14" s="2"/>
      <c r="N14" s="9"/>
      <c r="O14" s="2"/>
      <c r="P14" s="2"/>
      <c r="Q14" s="9"/>
      <c r="R14" s="9"/>
      <c r="S14" s="9"/>
      <c r="T14" s="9"/>
      <c r="U14" s="2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s="11" customFormat="1" ht="19.5" customHeight="1" x14ac:dyDescent="0.25">
      <c r="A15" s="9"/>
      <c r="B15" s="9"/>
      <c r="C15" s="10">
        <v>3</v>
      </c>
      <c r="D15" s="21" t="s">
        <v>71</v>
      </c>
      <c r="E15" s="21" t="s">
        <v>72</v>
      </c>
      <c r="F15" s="29" t="s">
        <v>47</v>
      </c>
      <c r="G15" s="6">
        <v>49</v>
      </c>
      <c r="H15" s="10">
        <v>123</v>
      </c>
      <c r="I15" s="10">
        <v>126</v>
      </c>
      <c r="J15" s="10">
        <v>126</v>
      </c>
      <c r="K15" s="10">
        <f>SUM('GOSHIN JITSU (Ani 2005 et Avt)'!H15:J15)</f>
        <v>375</v>
      </c>
      <c r="L15" s="9"/>
      <c r="M15" s="2"/>
      <c r="N15" s="9"/>
      <c r="O15" s="2"/>
      <c r="P15" s="2"/>
      <c r="Q15" s="9"/>
      <c r="R15" s="9"/>
      <c r="S15" s="9"/>
      <c r="T15" s="9"/>
      <c r="U15" s="2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s="11" customFormat="1" ht="19.5" customHeight="1" x14ac:dyDescent="0.25">
      <c r="A16" s="9"/>
      <c r="B16" s="9"/>
      <c r="C16" s="10">
        <v>4</v>
      </c>
      <c r="D16" s="21" t="s">
        <v>73</v>
      </c>
      <c r="E16" s="21" t="s">
        <v>74</v>
      </c>
      <c r="F16" s="29" t="s">
        <v>47</v>
      </c>
      <c r="G16" s="6">
        <v>49</v>
      </c>
      <c r="H16" s="10">
        <v>117</v>
      </c>
      <c r="I16" s="10">
        <v>114</v>
      </c>
      <c r="J16" s="10">
        <v>111</v>
      </c>
      <c r="K16" s="10">
        <f>SUM('GOSHIN JITSU (Ani 2005 et Avt)'!H16:J16)</f>
        <v>342</v>
      </c>
      <c r="L16" s="9"/>
      <c r="M16" s="2"/>
      <c r="N16" s="9"/>
      <c r="O16" s="2"/>
      <c r="P16" s="2"/>
      <c r="Q16" s="9"/>
      <c r="R16" s="9"/>
      <c r="S16" s="9"/>
      <c r="T16" s="9"/>
      <c r="U16" s="2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1:256" s="11" customFormat="1" ht="19.5" customHeight="1" x14ac:dyDescent="0.25">
      <c r="A17" s="9"/>
      <c r="B17" s="9"/>
      <c r="C17" s="10">
        <v>5</v>
      </c>
      <c r="D17" s="21" t="s">
        <v>75</v>
      </c>
      <c r="E17" s="21" t="s">
        <v>76</v>
      </c>
      <c r="F17" s="29" t="s">
        <v>47</v>
      </c>
      <c r="G17" s="6">
        <v>49</v>
      </c>
      <c r="H17" s="10">
        <v>118</v>
      </c>
      <c r="I17" s="10">
        <v>119</v>
      </c>
      <c r="J17" s="10">
        <v>121</v>
      </c>
      <c r="K17" s="10">
        <f>SUM('GOSHIN JITSU (Ani 2005 et Avt)'!H17:J17)</f>
        <v>358</v>
      </c>
      <c r="L17" s="9"/>
      <c r="M17" s="2"/>
      <c r="N17" s="9"/>
      <c r="O17" s="2"/>
      <c r="P17" s="2"/>
      <c r="Q17" s="9"/>
      <c r="R17" s="9"/>
      <c r="S17" s="9"/>
      <c r="T17" s="9"/>
      <c r="U17" s="2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1:256" s="11" customFormat="1" ht="19.5" customHeight="1" x14ac:dyDescent="0.2">
      <c r="A18" s="9"/>
      <c r="B18" s="9"/>
      <c r="C18" s="10">
        <v>6</v>
      </c>
      <c r="D18" s="17"/>
      <c r="E18" s="17"/>
      <c r="F18" s="10"/>
      <c r="G18" s="6"/>
      <c r="H18" s="10"/>
      <c r="I18" s="10"/>
      <c r="J18" s="10"/>
      <c r="K18" s="10">
        <f>SUM('GOSHIN JITSU (Ani 2005 et Avt)'!H18:J18)</f>
        <v>0</v>
      </c>
      <c r="L18" s="9"/>
      <c r="M18" s="2"/>
      <c r="N18" s="9"/>
      <c r="O18" s="2"/>
      <c r="P18" s="2"/>
      <c r="Q18" s="9"/>
      <c r="R18" s="9"/>
      <c r="S18" s="9"/>
      <c r="T18" s="9"/>
      <c r="U18" s="2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1:256" s="11" customFormat="1" ht="19.5" customHeight="1" x14ac:dyDescent="0.2">
      <c r="A19" s="9"/>
      <c r="B19" s="9"/>
      <c r="C19" s="10">
        <v>7</v>
      </c>
      <c r="D19" s="14"/>
      <c r="E19" s="14"/>
      <c r="F19" s="14"/>
      <c r="G19" s="6"/>
      <c r="H19" s="10"/>
      <c r="I19" s="10"/>
      <c r="J19" s="10"/>
      <c r="K19" s="10">
        <f>SUM('GOSHIN JITSU (Ani 2005 et Avt)'!H19:J19)</f>
        <v>0</v>
      </c>
      <c r="L19" s="9"/>
      <c r="M19" s="2"/>
      <c r="N19" s="9"/>
      <c r="O19" s="2"/>
      <c r="P19" s="2"/>
      <c r="Q19" s="9"/>
      <c r="R19" s="9"/>
      <c r="S19" s="9"/>
      <c r="T19" s="9"/>
      <c r="U19" s="2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</row>
    <row r="20" spans="1:256" s="11" customFormat="1" ht="19.5" customHeight="1" x14ac:dyDescent="0.2">
      <c r="A20" s="9"/>
      <c r="B20" s="9"/>
      <c r="C20" s="10">
        <v>8</v>
      </c>
      <c r="D20" s="10"/>
      <c r="E20" s="10"/>
      <c r="F20" s="10"/>
      <c r="G20" s="6"/>
      <c r="H20" s="10"/>
      <c r="I20" s="10"/>
      <c r="J20" s="10"/>
      <c r="K20" s="10">
        <f>SUM('GOSHIN JITSU (Ani 2005 et Avt)'!H20:J20)</f>
        <v>0</v>
      </c>
      <c r="L20" s="9" t="s">
        <v>24</v>
      </c>
      <c r="M20" s="2"/>
      <c r="N20" s="9"/>
      <c r="O20" s="2"/>
      <c r="P20" s="2"/>
      <c r="Q20" s="9"/>
      <c r="R20" s="9"/>
      <c r="S20" s="9"/>
      <c r="T20" s="9"/>
      <c r="U20" s="2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2" spans="1:256" x14ac:dyDescent="0.2">
      <c r="F22" s="7" t="s">
        <v>10</v>
      </c>
    </row>
    <row r="24" spans="1:256" ht="14.25" customHeight="1" x14ac:dyDescent="0.2">
      <c r="C24" s="8" t="s">
        <v>2</v>
      </c>
      <c r="D24" s="8" t="s">
        <v>3</v>
      </c>
      <c r="E24" s="8" t="s">
        <v>4</v>
      </c>
      <c r="F24" s="8" t="s">
        <v>5</v>
      </c>
      <c r="G24" s="8" t="s">
        <v>30</v>
      </c>
      <c r="H24" s="8" t="s">
        <v>6</v>
      </c>
      <c r="I24" s="8" t="s">
        <v>7</v>
      </c>
      <c r="J24" s="8" t="s">
        <v>8</v>
      </c>
      <c r="K24" s="8" t="s">
        <v>9</v>
      </c>
    </row>
    <row r="25" spans="1:256" s="11" customFormat="1" ht="19.5" customHeight="1" x14ac:dyDescent="0.25">
      <c r="A25" s="9"/>
      <c r="B25" s="9"/>
      <c r="C25" s="10">
        <v>1</v>
      </c>
      <c r="D25" s="51" t="s">
        <v>71</v>
      </c>
      <c r="E25" s="51" t="s">
        <v>72</v>
      </c>
      <c r="F25" s="49" t="s">
        <v>47</v>
      </c>
      <c r="G25" s="50">
        <v>49</v>
      </c>
      <c r="H25" s="57">
        <v>123</v>
      </c>
      <c r="I25" s="57">
        <v>126</v>
      </c>
      <c r="J25" s="57">
        <v>126</v>
      </c>
      <c r="K25" s="57">
        <v>375</v>
      </c>
      <c r="L25" s="9"/>
      <c r="M25" s="2"/>
      <c r="N25" s="9"/>
      <c r="O25" s="2"/>
      <c r="P25" s="2"/>
      <c r="Q25" s="9"/>
      <c r="R25" s="9"/>
      <c r="S25" s="9"/>
      <c r="T25" s="9"/>
      <c r="U25" s="2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1:256" s="11" customFormat="1" ht="19.5" customHeight="1" x14ac:dyDescent="0.25">
      <c r="A26" s="9"/>
      <c r="B26" s="9"/>
      <c r="C26" s="10">
        <v>2</v>
      </c>
      <c r="D26" s="51" t="s">
        <v>75</v>
      </c>
      <c r="E26" s="51" t="s">
        <v>76</v>
      </c>
      <c r="F26" s="49" t="s">
        <v>47</v>
      </c>
      <c r="G26" s="50">
        <v>49</v>
      </c>
      <c r="H26" s="57">
        <v>118</v>
      </c>
      <c r="I26" s="57">
        <v>119</v>
      </c>
      <c r="J26" s="57">
        <v>121</v>
      </c>
      <c r="K26" s="57">
        <v>358</v>
      </c>
      <c r="L26" s="9"/>
      <c r="M26" s="2"/>
      <c r="N26" s="9"/>
      <c r="O26" s="2"/>
      <c r="P26" s="2"/>
      <c r="Q26" s="9"/>
      <c r="R26" s="9"/>
      <c r="S26" s="9"/>
      <c r="T26" s="9"/>
      <c r="U26" s="2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pans="1:256" s="11" customFormat="1" ht="19.5" customHeight="1" x14ac:dyDescent="0.25">
      <c r="A27" s="9"/>
      <c r="B27" s="9"/>
      <c r="C27" s="10">
        <v>3</v>
      </c>
      <c r="D27" s="49" t="s">
        <v>58</v>
      </c>
      <c r="E27" s="49" t="s">
        <v>57</v>
      </c>
      <c r="F27" s="49" t="s">
        <v>47</v>
      </c>
      <c r="G27" s="50">
        <v>49</v>
      </c>
      <c r="H27" s="57">
        <v>120</v>
      </c>
      <c r="I27" s="57">
        <v>106</v>
      </c>
      <c r="J27" s="57">
        <v>116</v>
      </c>
      <c r="K27" s="57">
        <v>342</v>
      </c>
      <c r="L27" s="9"/>
      <c r="M27" s="2"/>
      <c r="N27" s="9"/>
      <c r="O27" s="2"/>
      <c r="P27" s="2"/>
      <c r="Q27" s="9"/>
      <c r="R27" s="9"/>
      <c r="S27" s="9"/>
      <c r="T27" s="9"/>
      <c r="U27" s="2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</row>
    <row r="28" spans="1:256" s="11" customFormat="1" ht="19.5" customHeight="1" x14ac:dyDescent="0.25">
      <c r="A28" s="9"/>
      <c r="B28" s="9"/>
      <c r="C28" s="10">
        <v>4</v>
      </c>
      <c r="D28" s="21" t="s">
        <v>73</v>
      </c>
      <c r="E28" s="21" t="s">
        <v>74</v>
      </c>
      <c r="F28" s="29" t="s">
        <v>47</v>
      </c>
      <c r="G28" s="6">
        <v>49</v>
      </c>
      <c r="H28" s="10">
        <v>117</v>
      </c>
      <c r="I28" s="10">
        <v>114</v>
      </c>
      <c r="J28" s="10">
        <v>111</v>
      </c>
      <c r="K28" s="10">
        <v>342</v>
      </c>
      <c r="L28" s="9"/>
      <c r="M28" s="2"/>
      <c r="N28" s="9"/>
      <c r="O28" s="2"/>
      <c r="P28" s="2"/>
      <c r="Q28" s="9"/>
      <c r="R28" s="9"/>
      <c r="S28" s="9"/>
      <c r="T28" s="9"/>
      <c r="U28" s="2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</row>
    <row r="29" spans="1:256" ht="19.5" customHeight="1" x14ac:dyDescent="0.25">
      <c r="C29" s="10">
        <v>5</v>
      </c>
      <c r="D29" s="29" t="s">
        <v>69</v>
      </c>
      <c r="E29" s="29" t="s">
        <v>70</v>
      </c>
      <c r="F29" s="29" t="s">
        <v>47</v>
      </c>
      <c r="G29" s="6">
        <v>49</v>
      </c>
      <c r="H29" s="10">
        <v>99</v>
      </c>
      <c r="I29" s="10">
        <v>99</v>
      </c>
      <c r="J29" s="10">
        <v>103</v>
      </c>
      <c r="K29" s="10">
        <v>301</v>
      </c>
    </row>
    <row r="30" spans="1:256" ht="19.5" customHeight="1" x14ac:dyDescent="0.2">
      <c r="C30" s="10">
        <v>6</v>
      </c>
      <c r="D30" s="10"/>
      <c r="E30" s="10"/>
      <c r="F30" s="10"/>
      <c r="G30" s="10"/>
      <c r="H30" s="10"/>
      <c r="I30" s="10"/>
      <c r="J30" s="10"/>
      <c r="K30" s="10">
        <f t="shared" ref="K30" si="0">SUM(H30:J30)</f>
        <v>0</v>
      </c>
    </row>
    <row r="1048506" ht="12.75" customHeight="1" x14ac:dyDescent="0.2"/>
    <row r="1048507" ht="12.75" customHeight="1" x14ac:dyDescent="0.2"/>
    <row r="1048508" ht="12.75" customHeight="1" x14ac:dyDescent="0.2"/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sortState ref="D25:K29">
    <sortCondition descending="1" ref="K25:K29"/>
  </sortState>
  <mergeCells count="2">
    <mergeCell ref="B1:L1"/>
    <mergeCell ref="B2:L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8576"/>
  <sheetViews>
    <sheetView topLeftCell="A16" zoomScaleNormal="100" workbookViewId="0">
      <selection activeCell="A21" sqref="A21"/>
    </sheetView>
  </sheetViews>
  <sheetFormatPr baseColWidth="10" defaultColWidth="9.140625" defaultRowHeight="14.25" x14ac:dyDescent="0.2"/>
  <cols>
    <col min="1" max="1" width="11.28515625" style="1"/>
    <col min="2" max="2" width="5.5703125" style="1"/>
    <col min="3" max="3" width="6.5703125" style="1"/>
    <col min="4" max="7" width="27.7109375" style="1"/>
    <col min="8" max="10" width="8.42578125" style="1"/>
    <col min="11" max="11" width="15.5703125" style="1"/>
    <col min="12" max="12" width="27.7109375" style="1"/>
    <col min="13" max="13" width="27.7109375" style="2"/>
    <col min="14" max="14" width="27.7109375" style="1"/>
    <col min="15" max="16" width="27.7109375" style="2"/>
    <col min="17" max="20" width="27.7109375" style="1"/>
    <col min="21" max="21" width="27.7109375" style="2"/>
    <col min="22" max="256" width="11.28515625" style="1"/>
    <col min="257" max="1025" width="11.28515625"/>
  </cols>
  <sheetData>
    <row r="1" spans="1:256" ht="30" customHeight="1" x14ac:dyDescent="0.2">
      <c r="A1" s="3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256" ht="33.75" customHeight="1" x14ac:dyDescent="0.2">
      <c r="A2" s="3"/>
      <c r="B2" s="82" t="s">
        <v>20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5" spans="1:256" ht="19.5" customHeight="1" x14ac:dyDescent="0.2">
      <c r="C5" s="4"/>
      <c r="D5" s="5" t="s">
        <v>1</v>
      </c>
    </row>
    <row r="6" spans="1:256" ht="14.25" customHeight="1" x14ac:dyDescent="0.2">
      <c r="C6" s="4">
        <v>1</v>
      </c>
      <c r="D6" s="6"/>
    </row>
    <row r="7" spans="1:256" ht="14.25" customHeight="1" x14ac:dyDescent="0.2">
      <c r="C7" s="4">
        <v>2</v>
      </c>
      <c r="D7" s="6"/>
    </row>
    <row r="8" spans="1:256" ht="14.25" customHeight="1" x14ac:dyDescent="0.2">
      <c r="C8" s="4">
        <v>3</v>
      </c>
      <c r="D8" s="6"/>
    </row>
    <row r="10" spans="1:256" x14ac:dyDescent="0.2">
      <c r="F10" s="7" t="s">
        <v>16</v>
      </c>
    </row>
    <row r="11" spans="1:256" ht="14.25" customHeight="1" x14ac:dyDescent="0.2"/>
    <row r="12" spans="1:256" s="11" customFormat="1" ht="19.5" customHeight="1" x14ac:dyDescent="0.2">
      <c r="A12" s="9"/>
      <c r="B12" s="9"/>
      <c r="C12" s="8" t="s">
        <v>2</v>
      </c>
      <c r="D12" s="8" t="s">
        <v>3</v>
      </c>
      <c r="E12" s="8" t="s">
        <v>4</v>
      </c>
      <c r="F12" s="8" t="s">
        <v>5</v>
      </c>
      <c r="G12" s="8" t="s">
        <v>30</v>
      </c>
      <c r="H12" s="8" t="s">
        <v>6</v>
      </c>
      <c r="I12" s="8" t="s">
        <v>7</v>
      </c>
      <c r="J12" s="8" t="s">
        <v>8</v>
      </c>
      <c r="K12" s="8" t="s">
        <v>9</v>
      </c>
      <c r="L12" s="9"/>
      <c r="M12" s="2"/>
      <c r="N12" s="9"/>
      <c r="O12" s="2"/>
      <c r="P12" s="2"/>
      <c r="Q12" s="9"/>
      <c r="R12" s="9"/>
      <c r="S12" s="9"/>
      <c r="T12" s="9"/>
      <c r="U12" s="2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s="11" customFormat="1" ht="19.5" customHeight="1" x14ac:dyDescent="0.25">
      <c r="A13" s="9"/>
      <c r="B13" s="9"/>
      <c r="C13" s="10">
        <v>1</v>
      </c>
      <c r="D13" s="21" t="s">
        <v>77</v>
      </c>
      <c r="E13" s="21" t="s">
        <v>78</v>
      </c>
      <c r="F13" s="21" t="s">
        <v>47</v>
      </c>
      <c r="G13" s="6">
        <v>49</v>
      </c>
      <c r="H13" s="10">
        <v>173</v>
      </c>
      <c r="I13" s="10">
        <v>189</v>
      </c>
      <c r="J13" s="10">
        <v>188</v>
      </c>
      <c r="K13" s="10">
        <f>SUM(H13:J13)</f>
        <v>550</v>
      </c>
      <c r="L13" s="9"/>
      <c r="M13" s="2"/>
      <c r="N13" s="9"/>
      <c r="O13" s="2"/>
      <c r="P13" s="2"/>
      <c r="Q13" s="9"/>
      <c r="R13" s="9"/>
      <c r="S13" s="9"/>
      <c r="T13" s="9"/>
      <c r="U13" s="2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s="11" customFormat="1" ht="19.5" customHeight="1" x14ac:dyDescent="0.25">
      <c r="A14" s="9"/>
      <c r="B14" s="9"/>
      <c r="C14" s="10">
        <v>2</v>
      </c>
      <c r="D14" s="45" t="s">
        <v>79</v>
      </c>
      <c r="E14" s="45" t="s">
        <v>80</v>
      </c>
      <c r="F14" s="46" t="s">
        <v>81</v>
      </c>
      <c r="G14" s="6">
        <v>44</v>
      </c>
      <c r="H14" s="10">
        <v>168</v>
      </c>
      <c r="I14" s="10">
        <v>177</v>
      </c>
      <c r="J14" s="10">
        <v>199</v>
      </c>
      <c r="K14" s="10">
        <f>SUM(H14:J14)</f>
        <v>544</v>
      </c>
      <c r="L14" s="9"/>
      <c r="M14" s="2"/>
      <c r="N14" s="9"/>
      <c r="O14" s="2"/>
      <c r="P14" s="2"/>
      <c r="Q14" s="9"/>
      <c r="R14" s="9"/>
      <c r="S14" s="9"/>
      <c r="T14" s="9"/>
      <c r="U14" s="2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ht="19.5" customHeight="1" x14ac:dyDescent="0.25">
      <c r="C15" s="10">
        <v>3</v>
      </c>
      <c r="D15" s="39" t="s">
        <v>122</v>
      </c>
      <c r="E15" s="39" t="s">
        <v>123</v>
      </c>
      <c r="F15" s="27" t="s">
        <v>124</v>
      </c>
      <c r="G15" s="6" t="s">
        <v>125</v>
      </c>
      <c r="H15" s="10">
        <v>168</v>
      </c>
      <c r="I15" s="10">
        <v>170</v>
      </c>
      <c r="J15" s="10">
        <v>188</v>
      </c>
      <c r="K15" s="10">
        <f>SUM(H15:J15)</f>
        <v>526</v>
      </c>
    </row>
    <row r="16" spans="1:256" ht="19.5" customHeight="1" x14ac:dyDescent="0.25">
      <c r="C16" s="10">
        <v>4</v>
      </c>
      <c r="D16" s="39" t="s">
        <v>130</v>
      </c>
      <c r="E16" s="39" t="s">
        <v>131</v>
      </c>
      <c r="F16" s="39" t="s">
        <v>129</v>
      </c>
      <c r="G16" s="6">
        <v>49</v>
      </c>
      <c r="H16" s="10">
        <v>194</v>
      </c>
      <c r="I16" s="10">
        <v>192</v>
      </c>
      <c r="J16" s="10">
        <v>192</v>
      </c>
      <c r="K16" s="10">
        <v>358</v>
      </c>
    </row>
    <row r="17" spans="3:12" ht="19.5" customHeight="1" x14ac:dyDescent="0.25">
      <c r="C17" s="10">
        <v>5</v>
      </c>
      <c r="D17" s="47" t="s">
        <v>126</v>
      </c>
      <c r="E17" s="47" t="s">
        <v>127</v>
      </c>
      <c r="F17" s="27" t="s">
        <v>128</v>
      </c>
      <c r="G17" s="6">
        <v>49</v>
      </c>
      <c r="H17" s="10"/>
      <c r="I17" s="10"/>
      <c r="J17" s="10"/>
      <c r="K17" s="10">
        <f>SUM(H17:J17)</f>
        <v>0</v>
      </c>
    </row>
    <row r="18" spans="3:12" ht="19.5" customHeight="1" x14ac:dyDescent="0.2">
      <c r="C18" s="10">
        <v>6</v>
      </c>
      <c r="D18" s="37"/>
      <c r="E18" s="37"/>
      <c r="F18" s="37"/>
      <c r="G18" s="6"/>
      <c r="H18" s="10"/>
      <c r="I18" s="10"/>
      <c r="J18" s="10"/>
      <c r="K18" s="10">
        <f>SUM('GOSHIN JITSU (Ani 2005 et Avt)'!H18:J18)</f>
        <v>0</v>
      </c>
    </row>
    <row r="19" spans="3:12" ht="19.5" customHeight="1" x14ac:dyDescent="0.2">
      <c r="C19" s="10">
        <v>7</v>
      </c>
      <c r="D19" s="37"/>
      <c r="E19" s="37"/>
      <c r="F19" s="27"/>
      <c r="G19" s="6"/>
      <c r="H19" s="10"/>
      <c r="I19" s="10"/>
      <c r="J19" s="10"/>
      <c r="K19" s="10">
        <f>SUM('GOSHIN JITSU (Ani 2005 et Avt)'!H19:J19)</f>
        <v>0</v>
      </c>
    </row>
    <row r="20" spans="3:12" ht="19.5" customHeight="1" x14ac:dyDescent="0.2">
      <c r="C20" s="10">
        <v>8</v>
      </c>
      <c r="D20" s="10"/>
      <c r="E20" s="10"/>
      <c r="F20" s="27"/>
      <c r="G20" s="6"/>
      <c r="H20" s="10"/>
      <c r="I20" s="10"/>
      <c r="J20" s="10"/>
      <c r="K20" s="10">
        <f>SUM('GOSHIN JITSU (Ani 2005 et Avt)'!H20:J20)</f>
        <v>0</v>
      </c>
    </row>
    <row r="22" spans="3:12" x14ac:dyDescent="0.2">
      <c r="F22" s="7" t="s">
        <v>10</v>
      </c>
    </row>
    <row r="24" spans="3:12" x14ac:dyDescent="0.2">
      <c r="C24" s="8" t="s">
        <v>2</v>
      </c>
      <c r="D24" s="8" t="s">
        <v>3</v>
      </c>
      <c r="E24" s="8" t="s">
        <v>4</v>
      </c>
      <c r="F24" s="8" t="s">
        <v>5</v>
      </c>
      <c r="G24" s="8" t="s">
        <v>30</v>
      </c>
      <c r="H24" s="8" t="s">
        <v>6</v>
      </c>
      <c r="I24" s="8" t="s">
        <v>7</v>
      </c>
      <c r="J24" s="8" t="s">
        <v>8</v>
      </c>
      <c r="K24" s="8" t="s">
        <v>9</v>
      </c>
    </row>
    <row r="25" spans="3:12" ht="15.75" x14ac:dyDescent="0.25">
      <c r="C25" s="57">
        <v>1</v>
      </c>
      <c r="D25" s="51" t="s">
        <v>130</v>
      </c>
      <c r="E25" s="51" t="s">
        <v>131</v>
      </c>
      <c r="F25" s="51" t="s">
        <v>129</v>
      </c>
      <c r="G25" s="50">
        <v>49</v>
      </c>
      <c r="H25" s="57">
        <v>194</v>
      </c>
      <c r="I25" s="57">
        <v>192</v>
      </c>
      <c r="J25" s="57">
        <v>192</v>
      </c>
      <c r="K25" s="57">
        <f>SUM(H25:J25)</f>
        <v>578</v>
      </c>
    </row>
    <row r="26" spans="3:12" ht="15.75" x14ac:dyDescent="0.25">
      <c r="C26" s="57">
        <v>2</v>
      </c>
      <c r="D26" s="79" t="s">
        <v>77</v>
      </c>
      <c r="E26" s="79" t="s">
        <v>78</v>
      </c>
      <c r="F26" s="79" t="s">
        <v>47</v>
      </c>
      <c r="G26" s="50">
        <v>49</v>
      </c>
      <c r="H26" s="57">
        <v>173</v>
      </c>
      <c r="I26" s="57">
        <v>189</v>
      </c>
      <c r="J26" s="57">
        <v>188</v>
      </c>
      <c r="K26" s="57">
        <f>SUM(H26:J26)</f>
        <v>550</v>
      </c>
    </row>
    <row r="27" spans="3:12" ht="15.75" x14ac:dyDescent="0.25">
      <c r="C27" s="10">
        <v>3</v>
      </c>
      <c r="D27" s="21" t="s">
        <v>79</v>
      </c>
      <c r="E27" s="21" t="s">
        <v>80</v>
      </c>
      <c r="F27" s="80" t="s">
        <v>81</v>
      </c>
      <c r="G27" s="66">
        <v>44</v>
      </c>
      <c r="H27" s="65">
        <v>168</v>
      </c>
      <c r="I27" s="65">
        <v>177</v>
      </c>
      <c r="J27" s="65">
        <v>199</v>
      </c>
      <c r="K27" s="65">
        <f>SUM(H27:J27)</f>
        <v>544</v>
      </c>
    </row>
    <row r="28" spans="3:12" ht="15.75" x14ac:dyDescent="0.25">
      <c r="C28" s="10">
        <v>4</v>
      </c>
      <c r="D28" s="39" t="s">
        <v>122</v>
      </c>
      <c r="E28" s="39" t="s">
        <v>123</v>
      </c>
      <c r="F28" s="27" t="s">
        <v>124</v>
      </c>
      <c r="G28" s="6" t="s">
        <v>125</v>
      </c>
      <c r="H28" s="10">
        <v>168</v>
      </c>
      <c r="I28" s="10">
        <v>170</v>
      </c>
      <c r="J28" s="10">
        <v>188</v>
      </c>
      <c r="K28" s="10">
        <f>SUM(H28:J28)</f>
        <v>526</v>
      </c>
      <c r="L28" s="1">
        <f>SUM(H28:K28)</f>
        <v>1052</v>
      </c>
    </row>
    <row r="29" spans="3:12" x14ac:dyDescent="0.2">
      <c r="C29" s="10">
        <v>5</v>
      </c>
      <c r="D29" s="10"/>
      <c r="E29" s="10"/>
      <c r="F29" s="10"/>
      <c r="G29" s="10"/>
      <c r="H29" s="10"/>
      <c r="I29" s="10"/>
      <c r="J29" s="10"/>
      <c r="K29" s="10">
        <f t="shared" ref="K29:K30" si="0">SUM(H29:J29)</f>
        <v>0</v>
      </c>
    </row>
    <row r="30" spans="3:12" x14ac:dyDescent="0.2">
      <c r="C30" s="10">
        <v>6</v>
      </c>
      <c r="D30" s="10"/>
      <c r="E30" s="10"/>
      <c r="F30" s="10"/>
      <c r="G30" s="10"/>
      <c r="H30" s="10"/>
      <c r="I30" s="10"/>
      <c r="J30" s="10"/>
      <c r="K30" s="10">
        <f t="shared" si="0"/>
        <v>0</v>
      </c>
    </row>
    <row r="1048498" ht="12.75" customHeight="1" x14ac:dyDescent="0.2"/>
    <row r="1048499" ht="12.75" customHeight="1" x14ac:dyDescent="0.2"/>
    <row r="1048500" ht="12.75" customHeight="1" x14ac:dyDescent="0.2"/>
    <row r="1048501" ht="12.75" customHeight="1" x14ac:dyDescent="0.2"/>
    <row r="1048502" ht="12.75" customHeight="1" x14ac:dyDescent="0.2"/>
    <row r="1048503" ht="12.75" customHeight="1" x14ac:dyDescent="0.2"/>
    <row r="1048504" ht="12.75" customHeight="1" x14ac:dyDescent="0.2"/>
    <row r="1048505" ht="12.75" customHeight="1" x14ac:dyDescent="0.2"/>
    <row r="1048506" ht="12.75" customHeight="1" x14ac:dyDescent="0.2"/>
    <row r="1048507" ht="12.75" customHeight="1" x14ac:dyDescent="0.2"/>
    <row r="1048508" ht="12.75" customHeight="1" x14ac:dyDescent="0.2"/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sortState ref="D25:K28">
    <sortCondition descending="1" ref="K25:K28"/>
  </sortState>
  <mergeCells count="2">
    <mergeCell ref="B1:L1"/>
    <mergeCell ref="B2:L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Roman,Normal"&amp;12&amp;A</oddHeader>
    <oddFooter>&amp;C&amp;"Times New Roman,Normal"&amp;12Page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workbookViewId="0">
      <selection activeCell="H32" sqref="H32"/>
    </sheetView>
  </sheetViews>
  <sheetFormatPr baseColWidth="10" defaultColWidth="9.140625" defaultRowHeight="14.25" x14ac:dyDescent="0.2"/>
  <cols>
    <col min="1" max="1" width="11.28515625" style="1" customWidth="1"/>
    <col min="2" max="2" width="5.5703125" style="1" customWidth="1"/>
    <col min="3" max="3" width="6.5703125" style="1" customWidth="1"/>
    <col min="4" max="7" width="27.7109375" style="1" customWidth="1"/>
    <col min="8" max="10" width="8.42578125" style="1" customWidth="1"/>
    <col min="11" max="11" width="15.5703125" style="1" customWidth="1"/>
    <col min="12" max="12" width="9.140625" style="1"/>
    <col min="13" max="13" width="9.140625" style="2"/>
    <col min="14" max="14" width="9.140625" style="1"/>
    <col min="15" max="16" width="9.140625" style="2"/>
    <col min="17" max="20" width="9.140625" style="1"/>
    <col min="21" max="21" width="9.140625" style="2"/>
    <col min="22" max="256" width="9.140625" style="1"/>
  </cols>
  <sheetData>
    <row r="1" spans="1:256" ht="30" customHeight="1" x14ac:dyDescent="0.2">
      <c r="A1" s="3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256" ht="33.75" customHeight="1" x14ac:dyDescent="0.2">
      <c r="A2" s="3"/>
      <c r="B2" s="82" t="s">
        <v>17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256" ht="14.25" customHeight="1" x14ac:dyDescent="0.2"/>
    <row r="4" spans="1:256" ht="14.25" customHeight="1" x14ac:dyDescent="0.2"/>
    <row r="5" spans="1:256" ht="19.5" customHeight="1" x14ac:dyDescent="0.2">
      <c r="C5" s="4"/>
      <c r="D5" s="5" t="s">
        <v>1</v>
      </c>
    </row>
    <row r="6" spans="1:256" ht="14.25" customHeight="1" x14ac:dyDescent="0.2">
      <c r="C6" s="4">
        <v>1</v>
      </c>
      <c r="D6" s="6"/>
    </row>
    <row r="7" spans="1:256" ht="14.25" customHeight="1" x14ac:dyDescent="0.2">
      <c r="C7" s="4">
        <v>2</v>
      </c>
      <c r="D7" s="6"/>
    </row>
    <row r="8" spans="1:256" ht="14.25" customHeight="1" x14ac:dyDescent="0.2">
      <c r="C8" s="4">
        <v>3</v>
      </c>
      <c r="D8" s="6"/>
    </row>
    <row r="9" spans="1:256" ht="14.25" customHeight="1" x14ac:dyDescent="0.2">
      <c r="F9" s="7" t="s">
        <v>12</v>
      </c>
    </row>
    <row r="10" spans="1:256" ht="14.25" customHeight="1" x14ac:dyDescent="0.2"/>
    <row r="11" spans="1:256" ht="14.25" customHeight="1" x14ac:dyDescent="0.2">
      <c r="C11" s="8" t="s">
        <v>2</v>
      </c>
      <c r="D11" s="8" t="s">
        <v>3</v>
      </c>
      <c r="E11" s="8" t="s">
        <v>4</v>
      </c>
      <c r="F11" s="8" t="s">
        <v>5</v>
      </c>
      <c r="G11" s="12" t="s">
        <v>30</v>
      </c>
      <c r="H11" s="8" t="s">
        <v>6</v>
      </c>
      <c r="I11" s="8" t="s">
        <v>7</v>
      </c>
      <c r="J11" s="8" t="s">
        <v>8</v>
      </c>
      <c r="K11" s="8" t="s">
        <v>9</v>
      </c>
    </row>
    <row r="12" spans="1:256" s="11" customFormat="1" ht="19.5" customHeight="1" x14ac:dyDescent="0.2">
      <c r="A12" s="9"/>
      <c r="B12" s="9"/>
      <c r="C12" s="10">
        <v>1</v>
      </c>
      <c r="D12" s="10"/>
      <c r="E12" s="10"/>
      <c r="F12" s="10"/>
      <c r="G12" s="10"/>
      <c r="H12" s="10"/>
      <c r="I12" s="10"/>
      <c r="J12" s="10"/>
      <c r="K12" s="10">
        <f t="shared" ref="K12:K18" si="0">SUM(H12:J12)</f>
        <v>0</v>
      </c>
      <c r="L12" s="9"/>
      <c r="M12" s="2"/>
      <c r="N12" s="9"/>
      <c r="O12" s="2"/>
      <c r="P12" s="2"/>
      <c r="Q12" s="9"/>
      <c r="R12" s="9"/>
      <c r="S12" s="9"/>
      <c r="T12" s="9"/>
      <c r="U12" s="2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s="11" customFormat="1" ht="19.5" customHeight="1" x14ac:dyDescent="0.2">
      <c r="A13" s="9"/>
      <c r="B13" s="9"/>
      <c r="C13" s="10">
        <v>2</v>
      </c>
      <c r="D13" s="10"/>
      <c r="E13" s="10"/>
      <c r="F13" s="10"/>
      <c r="G13" s="10"/>
      <c r="H13" s="10"/>
      <c r="I13" s="10"/>
      <c r="J13" s="10"/>
      <c r="K13" s="10">
        <f t="shared" si="0"/>
        <v>0</v>
      </c>
      <c r="L13" s="9"/>
      <c r="M13" s="2"/>
      <c r="N13" s="9"/>
      <c r="O13" s="2"/>
      <c r="P13" s="2"/>
      <c r="Q13" s="9"/>
      <c r="R13" s="9"/>
      <c r="S13" s="9"/>
      <c r="T13" s="9"/>
      <c r="U13" s="2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s="11" customFormat="1" ht="19.5" customHeight="1" x14ac:dyDescent="0.2">
      <c r="A14" s="9"/>
      <c r="B14" s="9"/>
      <c r="C14" s="10">
        <v>3</v>
      </c>
      <c r="D14" s="10"/>
      <c r="E14" s="10"/>
      <c r="F14" s="10"/>
      <c r="G14" s="10"/>
      <c r="H14" s="10"/>
      <c r="I14" s="10"/>
      <c r="J14" s="10"/>
      <c r="K14" s="10">
        <f t="shared" si="0"/>
        <v>0</v>
      </c>
      <c r="L14" s="9"/>
      <c r="M14" s="2"/>
      <c r="N14" s="9"/>
      <c r="O14" s="2"/>
      <c r="P14" s="2"/>
      <c r="Q14" s="9"/>
      <c r="R14" s="9"/>
      <c r="S14" s="9"/>
      <c r="T14" s="9"/>
      <c r="U14" s="2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s="11" customFormat="1" ht="19.5" customHeight="1" x14ac:dyDescent="0.2">
      <c r="A15" s="9"/>
      <c r="B15" s="9"/>
      <c r="C15" s="10">
        <v>4</v>
      </c>
      <c r="D15" s="10"/>
      <c r="E15" s="10"/>
      <c r="F15" s="10"/>
      <c r="G15" s="10"/>
      <c r="H15" s="10"/>
      <c r="I15" s="10"/>
      <c r="J15" s="10"/>
      <c r="K15" s="10">
        <f t="shared" si="0"/>
        <v>0</v>
      </c>
      <c r="L15" s="9"/>
      <c r="M15" s="2"/>
      <c r="N15" s="9"/>
      <c r="O15" s="2"/>
      <c r="P15" s="2"/>
      <c r="Q15" s="9"/>
      <c r="R15" s="9"/>
      <c r="S15" s="9"/>
      <c r="T15" s="9"/>
      <c r="U15" s="2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s="11" customFormat="1" ht="19.5" customHeight="1" x14ac:dyDescent="0.2">
      <c r="A16" s="9"/>
      <c r="B16" s="9"/>
      <c r="C16" s="10">
        <v>5</v>
      </c>
      <c r="D16" s="10"/>
      <c r="E16" s="10"/>
      <c r="F16" s="10"/>
      <c r="G16" s="10"/>
      <c r="H16" s="10"/>
      <c r="I16" s="10"/>
      <c r="J16" s="10"/>
      <c r="K16" s="10">
        <f t="shared" si="0"/>
        <v>0</v>
      </c>
      <c r="L16" s="9"/>
      <c r="M16" s="2"/>
      <c r="N16" s="9"/>
      <c r="O16" s="2"/>
      <c r="P16" s="2"/>
      <c r="Q16" s="9"/>
      <c r="R16" s="9"/>
      <c r="S16" s="9"/>
      <c r="T16" s="9"/>
      <c r="U16" s="2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1:256" s="11" customFormat="1" ht="19.5" customHeight="1" x14ac:dyDescent="0.2">
      <c r="A17" s="9"/>
      <c r="B17" s="9"/>
      <c r="C17" s="10">
        <v>6</v>
      </c>
      <c r="D17" s="10"/>
      <c r="E17" s="10"/>
      <c r="F17" s="10"/>
      <c r="G17" s="10"/>
      <c r="H17" s="10"/>
      <c r="I17" s="10"/>
      <c r="J17" s="10"/>
      <c r="K17" s="10">
        <f t="shared" si="0"/>
        <v>0</v>
      </c>
      <c r="L17" s="9"/>
      <c r="M17" s="2"/>
      <c r="N17" s="9"/>
      <c r="O17" s="2"/>
      <c r="P17" s="2"/>
      <c r="Q17" s="9"/>
      <c r="R17" s="9"/>
      <c r="S17" s="9"/>
      <c r="T17" s="9"/>
      <c r="U17" s="2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1:256" s="11" customFormat="1" ht="19.5" customHeight="1" x14ac:dyDescent="0.2">
      <c r="A18" s="9"/>
      <c r="B18" s="9"/>
      <c r="C18" s="10">
        <v>7</v>
      </c>
      <c r="D18" s="10"/>
      <c r="E18" s="10"/>
      <c r="F18" s="10"/>
      <c r="G18" s="10"/>
      <c r="H18" s="10"/>
      <c r="I18" s="10"/>
      <c r="J18" s="10"/>
      <c r="K18" s="10">
        <f t="shared" si="0"/>
        <v>0</v>
      </c>
      <c r="L18" s="9"/>
      <c r="M18" s="2"/>
      <c r="N18" s="9"/>
      <c r="O18" s="2"/>
      <c r="P18" s="2"/>
      <c r="Q18" s="9"/>
      <c r="R18" s="9"/>
      <c r="S18" s="9"/>
      <c r="T18" s="9"/>
      <c r="U18" s="2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1:256" ht="14.25" customHeight="1" x14ac:dyDescent="0.2"/>
    <row r="20" spans="1:256" ht="14.25" customHeight="1" x14ac:dyDescent="0.2">
      <c r="F20" s="7" t="s">
        <v>10</v>
      </c>
    </row>
    <row r="21" spans="1:256" ht="14.25" customHeight="1" x14ac:dyDescent="0.2"/>
    <row r="22" spans="1:256" ht="14.25" customHeight="1" x14ac:dyDescent="0.2">
      <c r="C22" s="8" t="s">
        <v>2</v>
      </c>
      <c r="D22" s="8" t="s">
        <v>3</v>
      </c>
      <c r="E22" s="8" t="s">
        <v>4</v>
      </c>
      <c r="F22" s="8" t="s">
        <v>5</v>
      </c>
      <c r="G22" s="8" t="s">
        <v>96</v>
      </c>
      <c r="H22" s="8" t="s">
        <v>6</v>
      </c>
      <c r="I22" s="8" t="s">
        <v>7</v>
      </c>
      <c r="J22" s="8" t="s">
        <v>8</v>
      </c>
      <c r="K22" s="8" t="s">
        <v>9</v>
      </c>
    </row>
    <row r="23" spans="1:256" ht="14.25" customHeight="1" x14ac:dyDescent="0.2">
      <c r="A23" s="9"/>
      <c r="B23" s="9"/>
      <c r="C23" s="10">
        <v>1</v>
      </c>
      <c r="D23" s="10"/>
      <c r="E23" s="10"/>
      <c r="F23" s="10"/>
      <c r="G23" s="10"/>
      <c r="H23" s="10"/>
      <c r="I23" s="10"/>
      <c r="J23" s="10"/>
      <c r="K23" s="10">
        <f>SUM(H23:J23)</f>
        <v>0</v>
      </c>
    </row>
    <row r="24" spans="1:256" ht="14.25" customHeight="1" x14ac:dyDescent="0.2">
      <c r="A24" s="9"/>
      <c r="B24" s="9"/>
      <c r="C24" s="10">
        <v>2</v>
      </c>
      <c r="D24" s="10"/>
      <c r="E24" s="10"/>
      <c r="F24" s="10"/>
      <c r="G24" s="10"/>
      <c r="H24" s="10"/>
      <c r="I24" s="10"/>
      <c r="J24" s="10"/>
      <c r="K24" s="10">
        <f>SUM(H24:J24)</f>
        <v>0</v>
      </c>
    </row>
    <row r="25" spans="1:256" ht="14.25" customHeight="1" x14ac:dyDescent="0.2">
      <c r="A25" s="9"/>
      <c r="B25" s="9"/>
      <c r="C25" s="10">
        <v>3</v>
      </c>
      <c r="D25" s="10"/>
      <c r="E25" s="10"/>
      <c r="F25" s="10"/>
      <c r="G25" s="10"/>
      <c r="H25" s="10"/>
      <c r="I25" s="10"/>
      <c r="J25" s="10"/>
      <c r="K25" s="10">
        <f>SUM(H25:J25)</f>
        <v>0</v>
      </c>
    </row>
    <row r="26" spans="1:256" ht="14.25" customHeight="1" x14ac:dyDescent="0.2">
      <c r="A26" s="9"/>
      <c r="B26" s="9"/>
      <c r="C26" s="10">
        <v>4</v>
      </c>
      <c r="D26" s="10"/>
      <c r="E26" s="10"/>
      <c r="F26" s="10"/>
      <c r="G26" s="10"/>
      <c r="H26" s="10"/>
      <c r="I26" s="10"/>
      <c r="J26" s="10"/>
      <c r="K26" s="10">
        <f>SUM(H26:J26)</f>
        <v>0</v>
      </c>
    </row>
    <row r="27" spans="1:256" x14ac:dyDescent="0.2">
      <c r="C27" s="10">
        <v>5</v>
      </c>
      <c r="D27" s="10"/>
      <c r="E27" s="10"/>
      <c r="F27" s="10"/>
      <c r="G27" s="10"/>
      <c r="H27" s="10"/>
      <c r="I27" s="10"/>
      <c r="J27" s="10"/>
      <c r="K27" s="10">
        <f t="shared" ref="K27:K28" si="1">SUM(H27:J27)</f>
        <v>0</v>
      </c>
    </row>
    <row r="28" spans="1:256" x14ac:dyDescent="0.2">
      <c r="C28" s="10">
        <v>6</v>
      </c>
      <c r="D28" s="10"/>
      <c r="E28" s="10"/>
      <c r="F28" s="10"/>
      <c r="G28" s="10"/>
      <c r="H28" s="10"/>
      <c r="I28" s="10"/>
      <c r="J28" s="10"/>
      <c r="K28" s="10">
        <f t="shared" si="1"/>
        <v>0</v>
      </c>
    </row>
  </sheetData>
  <mergeCells count="2">
    <mergeCell ref="B1:L1"/>
    <mergeCell ref="B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workbookViewId="0">
      <selection activeCell="D12" sqref="D12:K12"/>
    </sheetView>
  </sheetViews>
  <sheetFormatPr baseColWidth="10" defaultColWidth="9.140625" defaultRowHeight="14.25" x14ac:dyDescent="0.2"/>
  <cols>
    <col min="1" max="1" width="11.28515625" style="1" customWidth="1"/>
    <col min="2" max="2" width="5.5703125" style="1" customWidth="1"/>
    <col min="3" max="3" width="6.5703125" style="1" customWidth="1"/>
    <col min="4" max="7" width="27.7109375" style="1" customWidth="1"/>
    <col min="8" max="10" width="8.42578125" style="1" customWidth="1"/>
    <col min="11" max="11" width="15.5703125" style="1" customWidth="1"/>
    <col min="12" max="12" width="9.140625" style="1"/>
    <col min="13" max="13" width="9.140625" style="2"/>
    <col min="14" max="14" width="9.140625" style="1"/>
    <col min="15" max="16" width="9.140625" style="2"/>
    <col min="17" max="20" width="9.140625" style="1"/>
    <col min="21" max="21" width="9.140625" style="2"/>
    <col min="22" max="256" width="9.140625" style="1"/>
  </cols>
  <sheetData>
    <row r="1" spans="1:256" ht="30" customHeight="1" x14ac:dyDescent="0.2">
      <c r="A1" s="3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256" ht="33.75" customHeight="1" x14ac:dyDescent="0.2">
      <c r="A2" s="3"/>
      <c r="B2" s="82" t="s">
        <v>18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256" ht="14.25" customHeight="1" x14ac:dyDescent="0.2"/>
    <row r="4" spans="1:256" ht="14.25" customHeight="1" x14ac:dyDescent="0.2"/>
    <row r="5" spans="1:256" ht="19.5" customHeight="1" x14ac:dyDescent="0.2">
      <c r="C5" s="4"/>
      <c r="D5" s="5" t="s">
        <v>1</v>
      </c>
    </row>
    <row r="6" spans="1:256" ht="14.25" customHeight="1" x14ac:dyDescent="0.2">
      <c r="C6" s="4">
        <v>1</v>
      </c>
      <c r="D6" s="6"/>
    </row>
    <row r="7" spans="1:256" ht="14.25" customHeight="1" x14ac:dyDescent="0.2">
      <c r="C7" s="4">
        <v>2</v>
      </c>
      <c r="D7" s="6"/>
    </row>
    <row r="8" spans="1:256" ht="14.25" customHeight="1" x14ac:dyDescent="0.2">
      <c r="C8" s="4">
        <v>3</v>
      </c>
      <c r="D8" s="6"/>
    </row>
    <row r="9" spans="1:256" ht="14.25" customHeight="1" x14ac:dyDescent="0.2">
      <c r="F9" s="7" t="s">
        <v>12</v>
      </c>
    </row>
    <row r="10" spans="1:256" ht="14.25" customHeight="1" x14ac:dyDescent="0.2"/>
    <row r="11" spans="1:256" ht="14.25" customHeight="1" x14ac:dyDescent="0.2">
      <c r="C11" s="8" t="s">
        <v>2</v>
      </c>
      <c r="D11" s="33" t="s">
        <v>3</v>
      </c>
      <c r="E11" s="33" t="s">
        <v>4</v>
      </c>
      <c r="F11" s="8" t="s">
        <v>5</v>
      </c>
      <c r="G11" s="12" t="s">
        <v>30</v>
      </c>
      <c r="H11" s="8" t="s">
        <v>6</v>
      </c>
      <c r="I11" s="8" t="s">
        <v>7</v>
      </c>
      <c r="J11" s="8" t="s">
        <v>8</v>
      </c>
      <c r="K11" s="8" t="s">
        <v>9</v>
      </c>
    </row>
    <row r="12" spans="1:256" s="11" customFormat="1" ht="19.5" customHeight="1" x14ac:dyDescent="0.25">
      <c r="A12" s="9"/>
      <c r="B12" s="9"/>
      <c r="C12" s="10">
        <v>1</v>
      </c>
      <c r="D12" s="51" t="s">
        <v>75</v>
      </c>
      <c r="E12" s="51" t="s">
        <v>74</v>
      </c>
      <c r="F12" s="52" t="s">
        <v>47</v>
      </c>
      <c r="G12" s="50">
        <v>49</v>
      </c>
      <c r="H12" s="57">
        <v>44</v>
      </c>
      <c r="I12" s="57">
        <v>46</v>
      </c>
      <c r="J12" s="57">
        <v>47</v>
      </c>
      <c r="K12" s="57">
        <f t="shared" ref="K12:K18" si="0">SUM(H12:J12)</f>
        <v>137</v>
      </c>
      <c r="L12" s="9"/>
      <c r="M12" s="2"/>
      <c r="N12" s="9"/>
      <c r="O12" s="2"/>
      <c r="P12" s="2"/>
      <c r="Q12" s="9"/>
      <c r="R12" s="9"/>
      <c r="S12" s="9"/>
      <c r="T12" s="9"/>
      <c r="U12" s="2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s="11" customFormat="1" ht="19.5" customHeight="1" x14ac:dyDescent="0.2">
      <c r="A13" s="9"/>
      <c r="B13" s="9"/>
      <c r="C13" s="10">
        <v>2</v>
      </c>
      <c r="D13" s="17"/>
      <c r="E13" s="17"/>
      <c r="F13" s="10"/>
      <c r="G13" s="6"/>
      <c r="H13" s="10"/>
      <c r="I13" s="10"/>
      <c r="J13" s="10"/>
      <c r="K13" s="10">
        <f t="shared" si="0"/>
        <v>0</v>
      </c>
      <c r="L13" s="9"/>
      <c r="M13" s="2"/>
      <c r="N13" s="9"/>
      <c r="O13" s="2"/>
      <c r="P13" s="2"/>
      <c r="Q13" s="9"/>
      <c r="R13" s="9"/>
      <c r="S13" s="9"/>
      <c r="T13" s="9"/>
      <c r="U13" s="2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s="11" customFormat="1" ht="19.5" customHeight="1" x14ac:dyDescent="0.2">
      <c r="A14" s="9"/>
      <c r="B14" s="9"/>
      <c r="C14" s="10">
        <v>3</v>
      </c>
      <c r="D14" s="17"/>
      <c r="E14" s="17"/>
      <c r="F14" s="10"/>
      <c r="G14" s="6"/>
      <c r="H14" s="10"/>
      <c r="I14" s="10"/>
      <c r="J14" s="10"/>
      <c r="K14" s="10">
        <f t="shared" si="0"/>
        <v>0</v>
      </c>
      <c r="L14" s="9"/>
      <c r="M14" s="2"/>
      <c r="N14" s="9"/>
      <c r="O14" s="2"/>
      <c r="P14" s="2"/>
      <c r="Q14" s="9"/>
      <c r="R14" s="9"/>
      <c r="S14" s="9"/>
      <c r="T14" s="9"/>
      <c r="U14" s="2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s="11" customFormat="1" ht="19.5" customHeight="1" x14ac:dyDescent="0.2">
      <c r="A15" s="9"/>
      <c r="B15" s="9"/>
      <c r="C15" s="10">
        <v>4</v>
      </c>
      <c r="D15" s="14"/>
      <c r="E15" s="14"/>
      <c r="F15" s="10"/>
      <c r="G15" s="6"/>
      <c r="H15" s="10"/>
      <c r="I15" s="10"/>
      <c r="J15" s="10"/>
      <c r="K15" s="10">
        <f t="shared" si="0"/>
        <v>0</v>
      </c>
      <c r="L15" s="9"/>
      <c r="M15" s="2"/>
      <c r="N15" s="9"/>
      <c r="O15" s="2"/>
      <c r="P15" s="2"/>
      <c r="Q15" s="9"/>
      <c r="R15" s="9"/>
      <c r="S15" s="9"/>
      <c r="T15" s="9"/>
      <c r="U15" s="2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s="11" customFormat="1" ht="19.5" customHeight="1" x14ac:dyDescent="0.2">
      <c r="A16" s="9"/>
      <c r="B16" s="9"/>
      <c r="C16" s="10">
        <v>5</v>
      </c>
      <c r="D16" s="10"/>
      <c r="E16" s="10"/>
      <c r="F16" s="10"/>
      <c r="G16" s="6"/>
      <c r="H16" s="10"/>
      <c r="I16" s="10"/>
      <c r="J16" s="10"/>
      <c r="K16" s="10">
        <f t="shared" si="0"/>
        <v>0</v>
      </c>
      <c r="L16" s="9"/>
      <c r="M16" s="2"/>
      <c r="N16" s="9"/>
      <c r="O16" s="2"/>
      <c r="P16" s="2"/>
      <c r="Q16" s="9"/>
      <c r="R16" s="9"/>
      <c r="S16" s="9"/>
      <c r="T16" s="9"/>
      <c r="U16" s="2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1:256" s="11" customFormat="1" ht="19.5" customHeight="1" x14ac:dyDescent="0.2">
      <c r="A17" s="9"/>
      <c r="B17" s="9"/>
      <c r="C17" s="10">
        <v>6</v>
      </c>
      <c r="D17" s="10"/>
      <c r="E17" s="10"/>
      <c r="F17" s="10"/>
      <c r="G17" s="6"/>
      <c r="H17" s="10"/>
      <c r="I17" s="10"/>
      <c r="J17" s="10"/>
      <c r="K17" s="10">
        <f t="shared" si="0"/>
        <v>0</v>
      </c>
      <c r="L17" s="9"/>
      <c r="M17" s="2"/>
      <c r="N17" s="9"/>
      <c r="O17" s="2"/>
      <c r="P17" s="2"/>
      <c r="Q17" s="9"/>
      <c r="R17" s="9"/>
      <c r="S17" s="9"/>
      <c r="T17" s="9"/>
      <c r="U17" s="2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1:256" s="11" customFormat="1" ht="19.5" customHeight="1" x14ac:dyDescent="0.2">
      <c r="A18" s="9"/>
      <c r="B18" s="9"/>
      <c r="C18" s="10">
        <v>7</v>
      </c>
      <c r="D18" s="10"/>
      <c r="E18" s="10"/>
      <c r="F18" s="10"/>
      <c r="G18" s="6"/>
      <c r="H18" s="10"/>
      <c r="I18" s="10"/>
      <c r="J18" s="10"/>
      <c r="K18" s="10">
        <f t="shared" si="0"/>
        <v>0</v>
      </c>
      <c r="L18" s="9"/>
      <c r="M18" s="2"/>
      <c r="N18" s="9"/>
      <c r="O18" s="2"/>
      <c r="P18" s="2"/>
      <c r="Q18" s="9"/>
      <c r="R18" s="9"/>
      <c r="S18" s="9"/>
      <c r="T18" s="9"/>
      <c r="U18" s="2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1:256" ht="14.25" customHeight="1" x14ac:dyDescent="0.2"/>
    <row r="20" spans="1:256" ht="14.25" customHeight="1" x14ac:dyDescent="0.2">
      <c r="F20" s="7" t="s">
        <v>10</v>
      </c>
    </row>
    <row r="21" spans="1:256" ht="14.25" customHeight="1" x14ac:dyDescent="0.2"/>
    <row r="22" spans="1:256" ht="14.25" customHeight="1" x14ac:dyDescent="0.2">
      <c r="C22" s="8" t="s">
        <v>2</v>
      </c>
      <c r="D22" s="8" t="s">
        <v>3</v>
      </c>
      <c r="E22" s="8" t="s">
        <v>4</v>
      </c>
      <c r="F22" s="8" t="s">
        <v>5</v>
      </c>
      <c r="G22" s="8" t="s">
        <v>96</v>
      </c>
      <c r="H22" s="8" t="s">
        <v>6</v>
      </c>
      <c r="I22" s="8" t="s">
        <v>7</v>
      </c>
      <c r="J22" s="8" t="s">
        <v>8</v>
      </c>
      <c r="K22" s="8" t="s">
        <v>9</v>
      </c>
    </row>
    <row r="23" spans="1:256" ht="14.25" customHeight="1" x14ac:dyDescent="0.2">
      <c r="A23" s="9"/>
      <c r="B23" s="9"/>
      <c r="C23" s="10">
        <v>1</v>
      </c>
      <c r="D23" s="10"/>
      <c r="E23" s="10"/>
      <c r="F23" s="10"/>
      <c r="G23" s="10"/>
      <c r="H23" s="10"/>
      <c r="I23" s="10"/>
      <c r="J23" s="10"/>
      <c r="K23" s="10">
        <f>SUM(H23:J23)</f>
        <v>0</v>
      </c>
    </row>
    <row r="24" spans="1:256" ht="14.25" customHeight="1" x14ac:dyDescent="0.2">
      <c r="A24" s="9"/>
      <c r="B24" s="9"/>
      <c r="C24" s="10">
        <v>2</v>
      </c>
      <c r="D24" s="10"/>
      <c r="E24" s="10"/>
      <c r="F24" s="10"/>
      <c r="G24" s="10"/>
      <c r="H24" s="10"/>
      <c r="I24" s="10"/>
      <c r="J24" s="10"/>
      <c r="K24" s="10">
        <f>SUM(H24:J24)</f>
        <v>0</v>
      </c>
    </row>
    <row r="25" spans="1:256" ht="14.25" customHeight="1" x14ac:dyDescent="0.2">
      <c r="A25" s="9"/>
      <c r="B25" s="9"/>
      <c r="C25" s="10">
        <v>3</v>
      </c>
      <c r="D25" s="10"/>
      <c r="E25" s="10"/>
      <c r="F25" s="10"/>
      <c r="G25" s="10"/>
      <c r="H25" s="10"/>
      <c r="I25" s="10"/>
      <c r="J25" s="10"/>
      <c r="K25" s="10">
        <f>SUM(H25:J25)</f>
        <v>0</v>
      </c>
    </row>
    <row r="26" spans="1:256" ht="14.25" customHeight="1" x14ac:dyDescent="0.2">
      <c r="A26" s="9"/>
      <c r="B26" s="9"/>
      <c r="C26" s="10">
        <v>4</v>
      </c>
      <c r="D26" s="10"/>
      <c r="E26" s="10"/>
      <c r="F26" s="10"/>
      <c r="G26" s="10"/>
      <c r="H26" s="10"/>
      <c r="I26" s="10"/>
      <c r="J26" s="10"/>
      <c r="K26" s="10">
        <f>SUM(H26:J26)</f>
        <v>0</v>
      </c>
    </row>
    <row r="27" spans="1:256" x14ac:dyDescent="0.2">
      <c r="C27" s="10">
        <v>5</v>
      </c>
      <c r="D27" s="10"/>
      <c r="E27" s="10"/>
      <c r="F27" s="10"/>
      <c r="G27" s="10"/>
      <c r="H27" s="10"/>
      <c r="I27" s="10"/>
      <c r="J27" s="10"/>
      <c r="K27" s="10">
        <f t="shared" ref="K27:K28" si="1">SUM(H27:J27)</f>
        <v>0</v>
      </c>
    </row>
    <row r="28" spans="1:256" x14ac:dyDescent="0.2">
      <c r="C28" s="10">
        <v>6</v>
      </c>
      <c r="D28" s="10"/>
      <c r="E28" s="10"/>
      <c r="F28" s="10"/>
      <c r="G28" s="10"/>
      <c r="H28" s="10"/>
      <c r="I28" s="10"/>
      <c r="J28" s="10"/>
      <c r="K28" s="10">
        <f t="shared" si="1"/>
        <v>0</v>
      </c>
    </row>
  </sheetData>
  <mergeCells count="2">
    <mergeCell ref="B1:L1"/>
    <mergeCell ref="B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NAGE NO KATA (Benj)</vt:lpstr>
      <vt:lpstr>NAGE NO KATA (Jeunes)</vt:lpstr>
      <vt:lpstr>NAGE NO KATA (Ani 2001 et Avt)</vt:lpstr>
      <vt:lpstr>NAGE NO KATA (Ani 2002 à 2005)</vt:lpstr>
      <vt:lpstr>NAGE NA KATA (E)</vt:lpstr>
      <vt:lpstr>GOSHIN JITSU (Ani 2005 et Avt)</vt:lpstr>
      <vt:lpstr>GOSHIN JITSU (E)</vt:lpstr>
      <vt:lpstr>KATAME NO KATA~Ani 1997 à 2005</vt:lpstr>
      <vt:lpstr>KATAME NO KATA~Ani 1996 et Avt</vt:lpstr>
      <vt:lpstr>KATAME NO KATA (E)</vt:lpstr>
      <vt:lpstr>KIME NO KATA (E)</vt:lpstr>
      <vt:lpstr>JU NO KATA~Ani 1997 à 2005</vt:lpstr>
      <vt:lpstr>JU NO KATA~1996 et Avt</vt:lpstr>
      <vt:lpstr>JUNO KATA (E)</vt:lpstr>
      <vt:lpstr>KOSHIKI NO KATA (E)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Christelle</dc:creator>
  <dc:description/>
  <cp:lastModifiedBy>Christelle</cp:lastModifiedBy>
  <cp:revision>49</cp:revision>
  <dcterms:created xsi:type="dcterms:W3CDTF">2017-03-05T09:24:51Z</dcterms:created>
  <dcterms:modified xsi:type="dcterms:W3CDTF">2020-02-25T10:47:11Z</dcterms:modified>
  <dc:language>fr-FR</dc:language>
</cp:coreProperties>
</file>